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HEX-FILESV03\redirect\4020\デスクトップ\★作業用\HP公開用データ_20250201\"/>
    </mc:Choice>
  </mc:AlternateContent>
  <xr:revisionPtr revIDLastSave="0" documentId="13_ncr:1_{A04FB3EE-80F5-4560-9487-FFF19864362A}" xr6:coauthVersionLast="47" xr6:coauthVersionMax="47" xr10:uidLastSave="{00000000-0000-0000-0000-000000000000}"/>
  <bookViews>
    <workbookView xWindow="-16665" yWindow="-14310" windowWidth="21600" windowHeight="11295" firstSheet="11" activeTab="15" xr2:uid="{00000000-000D-0000-FFFF-FFFF00000000}"/>
  </bookViews>
  <sheets>
    <sheet name="目次" sheetId="15" r:id="rId1"/>
    <sheet name="A-1" sheetId="1" r:id="rId2"/>
    <sheet name="A-2" sheetId="2" r:id="rId3"/>
    <sheet name="A-3" sheetId="19" r:id="rId4"/>
    <sheet name="A-4" sheetId="3" r:id="rId5"/>
    <sheet name="B-3" sheetId="13" r:id="rId6"/>
    <sheet name="C-1（下請負人用）" sheetId="4" r:id="rId7"/>
    <sheet name="C-2（対象下請負人等用）" sheetId="5" r:id="rId8"/>
    <sheet name="E-1(旧)" sheetId="10" state="hidden" r:id="rId9"/>
    <sheet name="C-3 (受注者用)" sheetId="16" r:id="rId10"/>
    <sheet name="C-4 (下請人等用)" sheetId="17" r:id="rId11"/>
    <sheet name="D-3" sheetId="12" r:id="rId12"/>
    <sheet name="E-1" sheetId="11" r:id="rId13"/>
    <sheet name="F-1" sheetId="6" r:id="rId14"/>
    <sheet name="G-1（税込）" sheetId="21" r:id="rId15"/>
    <sheet name="G-2(下請負用)" sheetId="7" r:id="rId16"/>
    <sheet name="G-2 (税抜)" sheetId="26" r:id="rId17"/>
    <sheet name="I-1" sheetId="8" r:id="rId18"/>
    <sheet name="K-1" sheetId="9" r:id="rId19"/>
    <sheet name="L-1" sheetId="23" r:id="rId20"/>
    <sheet name="S-1" sheetId="24" r:id="rId21"/>
    <sheet name="S-2" sheetId="25" r:id="rId22"/>
    <sheet name="K-1 (2)" sheetId="14" state="hidden" r:id="rId23"/>
  </sheets>
  <externalReferences>
    <externalReference r:id="rId24"/>
    <externalReference r:id="rId25"/>
  </externalReferences>
  <definedNames>
    <definedName name="_BQ4.1" localSheetId="6" hidden="1">#REF!</definedName>
    <definedName name="_BQ4.1" localSheetId="7" hidden="1">#REF!</definedName>
    <definedName name="_BQ4.1" localSheetId="9" hidden="1">#REF!</definedName>
    <definedName name="_BQ4.1" localSheetId="10" hidden="1">#REF!</definedName>
    <definedName name="_BQ4.1" localSheetId="8" hidden="1">#REF!</definedName>
    <definedName name="_BQ4.1" localSheetId="22" hidden="1">#REF!</definedName>
    <definedName name="_BQ4.1" localSheetId="19" hidden="1">#REF!</definedName>
    <definedName name="_BQ4.1" hidden="1">#REF!</definedName>
    <definedName name="_BQ4.2" localSheetId="6" hidden="1">#REF!</definedName>
    <definedName name="_BQ4.2" localSheetId="7" hidden="1">#REF!</definedName>
    <definedName name="_BQ4.2" localSheetId="9" hidden="1">#REF!</definedName>
    <definedName name="_BQ4.2" localSheetId="10" hidden="1">#REF!</definedName>
    <definedName name="_BQ4.2" localSheetId="22" hidden="1">#REF!</definedName>
    <definedName name="_BQ4.2" localSheetId="19" hidden="1">#REF!</definedName>
    <definedName name="_BQ4.2" hidden="1">#REF!</definedName>
    <definedName name="_BQ4.3" localSheetId="6" hidden="1">#REF!</definedName>
    <definedName name="_BQ4.3" localSheetId="7" hidden="1">#REF!</definedName>
    <definedName name="_BQ4.3" localSheetId="9" hidden="1">#REF!</definedName>
    <definedName name="_BQ4.3" localSheetId="10" hidden="1">#REF!</definedName>
    <definedName name="_BQ4.3" localSheetId="22" hidden="1">#REF!</definedName>
    <definedName name="_BQ4.3" localSheetId="19" hidden="1">#REF!</definedName>
    <definedName name="_BQ4.3" hidden="1">#REF!</definedName>
    <definedName name="_Order1" hidden="1">255</definedName>
    <definedName name="_Order2" hidden="1">0</definedName>
    <definedName name="_Regression_X" localSheetId="6" hidden="1">#REF!</definedName>
    <definedName name="_Regression_X" localSheetId="7" hidden="1">#REF!</definedName>
    <definedName name="_Regression_X" localSheetId="9" hidden="1">#REF!</definedName>
    <definedName name="_Regression_X" localSheetId="10" hidden="1">#REF!</definedName>
    <definedName name="_Regression_X" localSheetId="22" hidden="1">#REF!</definedName>
    <definedName name="_Regression_X" hidden="1">#REF!</definedName>
    <definedName name="A">#REF!</definedName>
    <definedName name="aa">#REF!</definedName>
    <definedName name="ＡＡＡ">#REF!</definedName>
    <definedName name="B">#REF!</definedName>
    <definedName name="BOJ">#REF!</definedName>
    <definedName name="_xlnm.Criteria">#REF!</definedName>
    <definedName name="D">#REF!</definedName>
    <definedName name="_xlnm.Database">#REF!</definedName>
    <definedName name="ddd" localSheetId="6" hidden="1">#REF!</definedName>
    <definedName name="ddd" localSheetId="7" hidden="1">#REF!</definedName>
    <definedName name="ddd" localSheetId="9" hidden="1">#REF!</definedName>
    <definedName name="ddd" localSheetId="10" hidden="1">#REF!</definedName>
    <definedName name="ddd" localSheetId="22" hidden="1">#REF!</definedName>
    <definedName name="ddd" hidden="1">#REF!</definedName>
    <definedName name="E">#REF!</definedName>
    <definedName name="ee">#REF!</definedName>
    <definedName name="EXPORT_QRYMKS002" localSheetId="6">[1]日当宛照合データ概要!#REF!</definedName>
    <definedName name="EXPORT_QRYMKS002" localSheetId="7">[1]日当宛照合データ概要!#REF!</definedName>
    <definedName name="EXPORT_QRYMKS002" localSheetId="9">[1]日当宛照合データ概要!#REF!</definedName>
    <definedName name="EXPORT_QRYMKS002" localSheetId="10">[1]日当宛照合データ概要!#REF!</definedName>
    <definedName name="EXPORT_QRYMKS002" localSheetId="22">[1]日当宛照合データ概要!#REF!</definedName>
    <definedName name="EXPORT_QRYMKS002">[1]日当宛照合データ概要!#REF!</definedName>
    <definedName name="EXPORT_QRYWFYDD">#REF!</definedName>
    <definedName name="EXPORT_QRYWFZ0E">#REF!</definedName>
    <definedName name="EXPORT_QRYWFZ39">#REF!</definedName>
    <definedName name="F">#REF!</definedName>
    <definedName name="fdsarewq" localSheetId="6" hidden="1">#REF!</definedName>
    <definedName name="fdsarewq" localSheetId="7" hidden="1">#REF!</definedName>
    <definedName name="fdsarewq" localSheetId="9" hidden="1">#REF!</definedName>
    <definedName name="fdsarewq" localSheetId="10" hidden="1">#REF!</definedName>
    <definedName name="fdsarewq" localSheetId="8" hidden="1">#REF!</definedName>
    <definedName name="fdsarewq" localSheetId="22" hidden="1">#REF!</definedName>
    <definedName name="fdsarewq" hidden="1">#REF!</definedName>
    <definedName name="ｆｄさ" localSheetId="6" hidden="1">#REF!</definedName>
    <definedName name="ｆｄさ" localSheetId="7" hidden="1">#REF!</definedName>
    <definedName name="ｆｄさ" localSheetId="9" hidden="1">#REF!</definedName>
    <definedName name="ｆｄさ" localSheetId="10" hidden="1">#REF!</definedName>
    <definedName name="ｆｄさ" localSheetId="22" hidden="1">#REF!</definedName>
    <definedName name="ｆｄさ" hidden="1">#REF!</definedName>
    <definedName name="G">#REF!</definedName>
    <definedName name="ＧＷメッセージ一覧" localSheetId="6" hidden="1">#REF!</definedName>
    <definedName name="ＧＷメッセージ一覧" localSheetId="7" hidden="1">#REF!</definedName>
    <definedName name="ＧＷメッセージ一覧" localSheetId="9" hidden="1">#REF!</definedName>
    <definedName name="ＧＷメッセージ一覧" localSheetId="10" hidden="1">#REF!</definedName>
    <definedName name="ＧＷメッセージ一覧" localSheetId="22" hidden="1">#REF!</definedName>
    <definedName name="ＧＷメッセージ一覧" hidden="1">#REF!</definedName>
    <definedName name="H">#REF!</definedName>
    <definedName name="hanni">'[2]マスタ等（メインテナンス）'!$B$6:$E$20</definedName>
    <definedName name="HTML_CodePage" hidden="1">932</definedName>
    <definedName name="HTML_Control" localSheetId="2" hidden="1">{"'機能ID・決済データ区分･電文ID対応表'!$A$1:$K$178"}</definedName>
    <definedName name="HTML_Control" localSheetId="3" hidden="1">{"'機能ID・決済データ区分･電文ID対応表'!$A$1:$K$178"}</definedName>
    <definedName name="HTML_Control" localSheetId="4" hidden="1">{"'機能ID・決済データ区分･電文ID対応表'!$A$1:$K$178"}</definedName>
    <definedName name="HTML_Control" localSheetId="6" hidden="1">{"'機能ID・決済データ区分･電文ID対応表'!$A$1:$K$178"}</definedName>
    <definedName name="HTML_Control" localSheetId="7" hidden="1">{"'機能ID・決済データ区分･電文ID対応表'!$A$1:$K$178"}</definedName>
    <definedName name="HTML_Control" localSheetId="9" hidden="1">{"'機能ID・決済データ区分･電文ID対応表'!$A$1:$K$178"}</definedName>
    <definedName name="HTML_Control" localSheetId="10" hidden="1">{"'機能ID・決済データ区分･電文ID対応表'!$A$1:$K$178"}</definedName>
    <definedName name="HTML_Control" localSheetId="8" hidden="1">{"'機能ID・決済データ区分･電文ID対応表'!$A$1:$K$178"}</definedName>
    <definedName name="HTML_Control" localSheetId="13" hidden="1">{"'機能ID・決済データ区分･電文ID対応表'!$A$1:$K$178"}</definedName>
    <definedName name="HTML_Control" localSheetId="14" hidden="1">{"'機能ID・決済データ区分･電文ID対応表'!$A$1:$K$178"}</definedName>
    <definedName name="HTML_Control" localSheetId="16" hidden="1">{"'機能ID・決済データ区分･電文ID対応表'!$A$1:$K$178"}</definedName>
    <definedName name="HTML_Control" localSheetId="15" hidden="1">{"'機能ID・決済データ区分･電文ID対応表'!$A$1:$K$178"}</definedName>
    <definedName name="HTML_Control" localSheetId="17" hidden="1">{"'機能ID・決済データ区分･電文ID対応表'!$A$1:$K$178"}</definedName>
    <definedName name="HTML_Control" localSheetId="18" hidden="1">{"'機能ID・決済データ区分･電文ID対応表'!$A$1:$K$178"}</definedName>
    <definedName name="HTML_Control" localSheetId="22" hidden="1">{"'機能ID・決済データ区分･電文ID対応表'!$A$1:$K$178"}</definedName>
    <definedName name="HTML_Control" localSheetId="19" hidden="1">{"'機能ID・決済データ区分･電文ID対応表'!$A$1:$K$178"}</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I">#REF!</definedName>
    <definedName name="ImJikaToukou">#REF!</definedName>
    <definedName name="ImTanpoTouKou">#REF!</definedName>
    <definedName name="INQ">#REF!</definedName>
    <definedName name="J">#REF!</definedName>
    <definedName name="K">#REF!</definedName>
    <definedName name="KBN_Export_QRY_WFYDD">#REF!</definedName>
    <definedName name="KNYS112_共通約定明細">#REF!</definedName>
    <definedName name="KNYS112_債券銘柄マスタ">#REF!</definedName>
    <definedName name="KNYS112_資金決済明細">#REF!</definedName>
    <definedName name="KNYS112_取引相手マスタ">#REF!</definedName>
    <definedName name="_xlnm.Print_Area" localSheetId="2">'A-2'!$A$1:$H$27</definedName>
    <definedName name="_xlnm.Print_Area" localSheetId="3">'A-3'!$A$1:$H$27</definedName>
    <definedName name="_xlnm.Print_Area" localSheetId="5">'B-3'!$A$1:$F$34</definedName>
    <definedName name="_xlnm.Print_Area" localSheetId="11">'D-3'!$A$1:$I$27</definedName>
    <definedName name="_xlnm.Print_Area" localSheetId="12">'E-1'!$A$1:$E$38</definedName>
    <definedName name="_xlnm.Print_Area" localSheetId="8">'E-1(旧)'!$A$1:$F$39</definedName>
    <definedName name="_xlnm.Print_Area" localSheetId="13">'F-1'!$A$1:$H$26</definedName>
    <definedName name="_xlnm.Print_Area" localSheetId="14">'G-1（税込）'!$A$1:$E$26</definedName>
    <definedName name="_xlnm.Print_Area" localSheetId="16">'G-2 (税抜)'!$A$2:$D$29</definedName>
    <definedName name="_xlnm.Print_Area" localSheetId="15">'G-2(下請負用)'!$A$1:$E$28</definedName>
    <definedName name="_xlnm.Print_Area" localSheetId="17">'I-1'!$A$1:$H$28</definedName>
    <definedName name="_xlnm.Print_Area" localSheetId="18">'K-1'!$A$1:$I$26</definedName>
    <definedName name="_xlnm.Print_Area" localSheetId="19">'L-1'!$A$1:$I$33</definedName>
    <definedName name="_xlnm.Print_Area" localSheetId="20">'S-1'!$A$1:$F$27</definedName>
    <definedName name="_xlnm.Print_Area" localSheetId="0">目次!$A$1:$C$29</definedName>
    <definedName name="PRINT_AREA_MI">#REF!</definedName>
    <definedName name="_xlnm.Print_Titles">#REF!</definedName>
    <definedName name="PRINT_TITLES_MI">#REF!</definedName>
    <definedName name="Q_Excel出力">#REF!</definedName>
    <definedName name="qq">#REF!</definedName>
    <definedName name="RESEX">#REF!</definedName>
    <definedName name="rrtrt">#REF!</definedName>
    <definedName name="S32_国債Ｒシステム管理">#REF!</definedName>
    <definedName name="S94_JTSS00100">#REF!</definedName>
    <definedName name="SBK_S01_店頭オプション銘柄マスタ">#REF!</definedName>
    <definedName name="T_契約対象明細">#REF!</definedName>
    <definedName name="tgeeg">#REF!</definedName>
    <definedName name="TPCG101">#REF!</definedName>
    <definedName name="TPCG102">#REF!</definedName>
    <definedName name="TPCG103">#REF!</definedName>
    <definedName name="TPCG104">#REF!</definedName>
    <definedName name="TPCG105">#REF!</definedName>
    <definedName name="TPCG106">#REF!</definedName>
    <definedName name="TPCG107">#REF!</definedName>
    <definedName name="TPCG108">#REF!</definedName>
    <definedName name="TPCG109">#REF!</definedName>
    <definedName name="TPCG110">#REF!</definedName>
    <definedName name="TPCG111">#REF!</definedName>
    <definedName name="TPCG112">#REF!</definedName>
    <definedName name="WORK02_債券銘柄マスタ">#REF!</definedName>
    <definedName name="ww">#REF!</definedName>
    <definedName name="ZGC03_債券先物">#REF!</definedName>
    <definedName name="ZGC03_債券先物ＯＰ">#REF!</definedName>
    <definedName name="だｓｄ">#REF!</definedName>
    <definedName name="安藤" localSheetId="6" hidden="1">#REF!</definedName>
    <definedName name="安藤" localSheetId="7" hidden="1">#REF!</definedName>
    <definedName name="安藤" localSheetId="9" hidden="1">#REF!</definedName>
    <definedName name="安藤" localSheetId="10" hidden="1">#REF!</definedName>
    <definedName name="安藤" localSheetId="8" hidden="1">#REF!</definedName>
    <definedName name="安藤" localSheetId="22" hidden="1">#REF!</definedName>
    <definedName name="安藤" hidden="1">#REF!</definedName>
    <definedName name="営業店東京">#REF!</definedName>
    <definedName name="改造２">#REF!</definedName>
    <definedName name="関連表" localSheetId="6" hidden="1">#REF!</definedName>
    <definedName name="関連表" localSheetId="7" hidden="1">#REF!</definedName>
    <definedName name="関連表" localSheetId="9" hidden="1">#REF!</definedName>
    <definedName name="関連表" localSheetId="10" hidden="1">#REF!</definedName>
    <definedName name="関連表" localSheetId="22" hidden="1">#REF!</definedName>
    <definedName name="関連表" hidden="1">#REF!</definedName>
    <definedName name="講習店東京">#REF!</definedName>
    <definedName name="祝日">#REF!</definedName>
    <definedName name="振替休日">#REF!</definedName>
    <definedName name="束原" localSheetId="6" hidden="1">#REF!</definedName>
    <definedName name="束原" localSheetId="7" hidden="1">#REF!</definedName>
    <definedName name="束原" localSheetId="9" hidden="1">#REF!</definedName>
    <definedName name="束原" localSheetId="10" hidden="1">#REF!</definedName>
    <definedName name="束原" localSheetId="22" hidden="1">#REF!</definedName>
    <definedName name="束原"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6" l="1"/>
  <c r="B25" i="26"/>
  <c r="B27" i="26" s="1"/>
  <c r="B26" i="26" l="1"/>
  <c r="D6" i="9" l="1"/>
  <c r="H5" i="8"/>
  <c r="E26" i="7"/>
  <c r="E28" i="7" s="1"/>
  <c r="E27" i="7" s="1"/>
  <c r="B26" i="7"/>
  <c r="E26" i="21"/>
  <c r="C26" i="21"/>
  <c r="G6" i="9" l="1"/>
  <c r="A8" i="11"/>
  <c r="B6" i="11"/>
  <c r="C13" i="19"/>
  <c r="E26" i="6" l="1"/>
  <c r="E25" i="6" s="1"/>
  <c r="G6" i="14" l="1"/>
  <c r="E36" i="10" l="1"/>
  <c r="E26" i="10"/>
  <c r="E16" i="10"/>
  <c r="B8" i="10"/>
  <c r="B6" i="10"/>
  <c r="H27" i="8" l="1"/>
  <c r="H26" i="8"/>
  <c r="H25" i="8"/>
  <c r="H22" i="8"/>
  <c r="H21" i="8"/>
  <c r="H20" i="8"/>
  <c r="H19" i="8"/>
  <c r="H18" i="8"/>
  <c r="H17" i="8"/>
  <c r="H16" i="8"/>
  <c r="H15" i="8"/>
  <c r="H14" i="8"/>
  <c r="H13" i="8"/>
  <c r="H12" i="8"/>
  <c r="H11" i="8"/>
  <c r="H10" i="8"/>
  <c r="H9" i="8"/>
  <c r="H8" i="8"/>
  <c r="H7" i="8"/>
  <c r="H6" i="8"/>
  <c r="C13" i="2"/>
  <c r="H2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3" authorId="0" shapeId="0" xr:uid="{00000000-0006-0000-0200-000001000000}">
      <text>
        <r>
          <rPr>
            <sz val="9"/>
            <color indexed="81"/>
            <rFont val="ＭＳ 明朝"/>
            <family val="1"/>
            <charset val="128"/>
          </rPr>
          <t>リストボックスから選択してください。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3" authorId="0" shapeId="0" xr:uid="{1C1A6595-4E71-43CE-93F9-C464417C1874}">
      <text>
        <r>
          <rPr>
            <sz val="9"/>
            <color indexed="81"/>
            <rFont val="ＭＳ 明朝"/>
            <family val="1"/>
            <charset val="128"/>
          </rPr>
          <t>リストボックスから選択してください。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2" authorId="0" shapeId="0" xr:uid="{00000000-0006-0000-0600-000001000000}">
      <text>
        <r>
          <rPr>
            <sz val="9"/>
            <color indexed="81"/>
            <rFont val="HGSｺﾞｼｯｸM"/>
            <family val="3"/>
            <charset val="128"/>
          </rPr>
          <t>リストボックスから選択してください。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1" authorId="0" shapeId="0" xr:uid="{00000000-0006-0000-0D00-000001000000}">
      <text>
        <r>
          <rPr>
            <b/>
            <sz val="9"/>
            <color indexed="81"/>
            <rFont val="ＭＳ Ｐゴシック"/>
            <family val="3"/>
            <charset val="128"/>
          </rPr>
          <t>※リスト項目から選択。</t>
        </r>
      </text>
    </comment>
    <comment ref="D3" authorId="0" shapeId="0" xr:uid="{00000000-0006-0000-0D00-000002000000}">
      <text>
        <r>
          <rPr>
            <b/>
            <sz val="9"/>
            <color indexed="81"/>
            <rFont val="ＭＳ Ｐゴシック"/>
            <family val="3"/>
            <charset val="128"/>
          </rPr>
          <t>※リスト項目から選択。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E3" authorId="0" shapeId="0" xr:uid="{00000000-0006-0000-0A00-000001000000}">
      <text>
        <r>
          <rPr>
            <sz val="9"/>
            <color indexed="81"/>
            <rFont val="HGSｺﾞｼｯｸM"/>
            <family val="3"/>
            <charset val="128"/>
          </rPr>
          <t>リストボックスから選択してください。</t>
        </r>
      </text>
    </comment>
    <comment ref="A4" authorId="0" shapeId="0" xr:uid="{00000000-0006-0000-0A00-000002000000}">
      <text>
        <r>
          <rPr>
            <sz val="9"/>
            <color indexed="81"/>
            <rFont val="HGSｺﾞｼｯｸM"/>
            <family val="3"/>
            <charset val="128"/>
          </rPr>
          <t>種別･細別･規格のうち不要な項目は列を削除してください。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西端　基</author>
  </authors>
  <commentList>
    <comment ref="C5" authorId="0" shapeId="0" xr:uid="{00000000-0006-0000-0B00-000001000000}">
      <text>
        <r>
          <rPr>
            <sz val="9"/>
            <color indexed="81"/>
            <rFont val="ＭＳ 明朝"/>
            <family val="1"/>
            <charset val="128"/>
          </rPr>
          <t>税込金額</t>
        </r>
      </text>
    </comment>
    <comment ref="C6" authorId="0" shapeId="0" xr:uid="{13A61D86-C2F7-4084-9106-D35A08B2E517}">
      <text>
        <r>
          <rPr>
            <sz val="9"/>
            <color indexed="81"/>
            <rFont val="ＭＳ 明朝"/>
            <family val="1"/>
            <charset val="128"/>
          </rPr>
          <t>必要に応じて
適宜加除してください。
・うち10％対象
・うち8％対象
・うち免税対象</t>
        </r>
      </text>
    </comment>
    <comment ref="C7" authorId="0" shapeId="0" xr:uid="{00000000-0006-0000-0B00-000003000000}">
      <text>
        <r>
          <rPr>
            <sz val="9"/>
            <color indexed="81"/>
            <rFont val="MS P ゴシック"/>
            <family val="3"/>
            <charset val="128"/>
          </rPr>
          <t>必要な行のみ記載 プルダウン選択</t>
        </r>
      </text>
    </comment>
  </commentList>
</comments>
</file>

<file path=xl/sharedStrings.xml><?xml version="1.0" encoding="utf-8"?>
<sst xmlns="http://schemas.openxmlformats.org/spreadsheetml/2006/main" count="558" uniqueCount="333">
  <si>
    <t>（様式A-1）</t>
    <rPh sb="1" eb="3">
      <t>ヨウシキ</t>
    </rPh>
    <phoneticPr fontId="4"/>
  </si>
  <si>
    <t>工事着工届</t>
    <rPh sb="0" eb="2">
      <t>コウジ</t>
    </rPh>
    <rPh sb="2" eb="4">
      <t>チャッコウ</t>
    </rPh>
    <rPh sb="4" eb="5">
      <t>トド</t>
    </rPh>
    <phoneticPr fontId="6"/>
  </si>
  <si>
    <t>１</t>
    <phoneticPr fontId="2"/>
  </si>
  <si>
    <t>件名</t>
    <rPh sb="0" eb="2">
      <t>ケンメイ</t>
    </rPh>
    <phoneticPr fontId="6"/>
  </si>
  <si>
    <t>２</t>
    <phoneticPr fontId="2"/>
  </si>
  <si>
    <t>請負金額</t>
    <rPh sb="0" eb="2">
      <t>ウケオイ</t>
    </rPh>
    <rPh sb="2" eb="4">
      <t>キンガク</t>
    </rPh>
    <phoneticPr fontId="6"/>
  </si>
  <si>
    <t>３</t>
    <phoneticPr fontId="2"/>
  </si>
  <si>
    <t>期間</t>
    <rPh sb="0" eb="2">
      <t>キカン</t>
    </rPh>
    <phoneticPr fontId="6"/>
  </si>
  <si>
    <t>自</t>
    <rPh sb="0" eb="1">
      <t>ジ</t>
    </rPh>
    <phoneticPr fontId="6"/>
  </si>
  <si>
    <t>　　　年　月　日</t>
    <rPh sb="3" eb="4">
      <t>ネン</t>
    </rPh>
    <rPh sb="5" eb="6">
      <t>ガツ</t>
    </rPh>
    <rPh sb="7" eb="8">
      <t>ヒ</t>
    </rPh>
    <phoneticPr fontId="2"/>
  </si>
  <si>
    <t>至</t>
    <rPh sb="0" eb="1">
      <t>イタ</t>
    </rPh>
    <phoneticPr fontId="6"/>
  </si>
  <si>
    <t>上記工事は、</t>
    <rPh sb="0" eb="2">
      <t>ジョウキ</t>
    </rPh>
    <rPh sb="2" eb="4">
      <t>コウジ</t>
    </rPh>
    <phoneticPr fontId="6"/>
  </si>
  <si>
    <t>に着工しましたので届けます。</t>
    <rPh sb="1" eb="3">
      <t>チャッコウ</t>
    </rPh>
    <rPh sb="9" eb="10">
      <t>トド</t>
    </rPh>
    <phoneticPr fontId="6"/>
  </si>
  <si>
    <t>所　 在 　地</t>
    <rPh sb="0" eb="1">
      <t>ショ</t>
    </rPh>
    <rPh sb="3" eb="4">
      <t>ザイ</t>
    </rPh>
    <rPh sb="6" eb="7">
      <t>チ</t>
    </rPh>
    <phoneticPr fontId="4"/>
  </si>
  <si>
    <t>商号又は名称</t>
    <rPh sb="0" eb="2">
      <t>ショウゴウ</t>
    </rPh>
    <rPh sb="2" eb="3">
      <t>マタ</t>
    </rPh>
    <rPh sb="4" eb="6">
      <t>メイショウ</t>
    </rPh>
    <phoneticPr fontId="4"/>
  </si>
  <si>
    <t>氏　　　　名</t>
    <rPh sb="0" eb="1">
      <t>シ</t>
    </rPh>
    <rPh sb="5" eb="6">
      <t>メイ</t>
    </rPh>
    <phoneticPr fontId="4"/>
  </si>
  <si>
    <t>印</t>
    <rPh sb="0" eb="1">
      <t>イン</t>
    </rPh>
    <phoneticPr fontId="4"/>
  </si>
  <si>
    <t>阪神高速技術株式会社</t>
    <rPh sb="0" eb="2">
      <t>ハンシン</t>
    </rPh>
    <rPh sb="2" eb="4">
      <t>コウソク</t>
    </rPh>
    <rPh sb="4" eb="6">
      <t>ギジュツ</t>
    </rPh>
    <rPh sb="6" eb="10">
      <t>カブシキガイシャ</t>
    </rPh>
    <phoneticPr fontId="6"/>
  </si>
  <si>
    <t>（様式A-2）</t>
    <rPh sb="1" eb="3">
      <t>ヨウシキ</t>
    </rPh>
    <phoneticPr fontId="4"/>
  </si>
  <si>
    <t>現場代理人届</t>
  </si>
  <si>
    <t>１</t>
    <phoneticPr fontId="2"/>
  </si>
  <si>
    <t>２</t>
    <phoneticPr fontId="2"/>
  </si>
  <si>
    <t>円</t>
    <rPh sb="0" eb="1">
      <t>エン</t>
    </rPh>
    <phoneticPr fontId="6"/>
  </si>
  <si>
    <t>上記工事の</t>
    <rPh sb="0" eb="2">
      <t>ジョウキ</t>
    </rPh>
    <rPh sb="2" eb="4">
      <t>コウジ</t>
    </rPh>
    <phoneticPr fontId="6"/>
  </si>
  <si>
    <t>として</t>
    <phoneticPr fontId="6"/>
  </si>
  <si>
    <t>を選任しましたので届けます。</t>
    <rPh sb="1" eb="3">
      <t>センニン</t>
    </rPh>
    <rPh sb="9" eb="10">
      <t>トド</t>
    </rPh>
    <phoneticPr fontId="6"/>
  </si>
  <si>
    <t>所在地</t>
    <rPh sb="0" eb="3">
      <t>ショザイチ</t>
    </rPh>
    <phoneticPr fontId="6"/>
  </si>
  <si>
    <t>商号又は名称</t>
    <rPh sb="0" eb="2">
      <t>ショウゴウ</t>
    </rPh>
    <rPh sb="2" eb="3">
      <t>マタ</t>
    </rPh>
    <rPh sb="4" eb="6">
      <t>メイショウ</t>
    </rPh>
    <phoneticPr fontId="6"/>
  </si>
  <si>
    <t>氏名</t>
    <rPh sb="0" eb="2">
      <t>シメイ</t>
    </rPh>
    <phoneticPr fontId="6"/>
  </si>
  <si>
    <t>印</t>
    <rPh sb="0" eb="1">
      <t>イン</t>
    </rPh>
    <phoneticPr fontId="6"/>
  </si>
  <si>
    <t xml:space="preserve"> (注２) 建設業法第26条の2に規定する専門工事を自ら施工する場合は、主任技術者の資格を有する専門技術者届を同様式にて作成し提出すること。</t>
    <rPh sb="2" eb="3">
      <t>チュウ</t>
    </rPh>
    <rPh sb="6" eb="9">
      <t>ケンセツギョウ</t>
    </rPh>
    <rPh sb="9" eb="10">
      <t>ホウ</t>
    </rPh>
    <rPh sb="10" eb="11">
      <t>ダイ</t>
    </rPh>
    <rPh sb="13" eb="14">
      <t>ジョウ</t>
    </rPh>
    <rPh sb="17" eb="19">
      <t>キテイ</t>
    </rPh>
    <rPh sb="21" eb="23">
      <t>センモン</t>
    </rPh>
    <rPh sb="23" eb="25">
      <t>コウジ</t>
    </rPh>
    <rPh sb="26" eb="27">
      <t>ミズカ</t>
    </rPh>
    <rPh sb="28" eb="30">
      <t>セコウ</t>
    </rPh>
    <rPh sb="32" eb="34">
      <t>バアイ</t>
    </rPh>
    <rPh sb="36" eb="38">
      <t>シュニン</t>
    </rPh>
    <rPh sb="38" eb="41">
      <t>ギジュツシャ</t>
    </rPh>
    <rPh sb="42" eb="44">
      <t>シカク</t>
    </rPh>
    <rPh sb="45" eb="46">
      <t>ユウ</t>
    </rPh>
    <rPh sb="48" eb="50">
      <t>センモン</t>
    </rPh>
    <rPh sb="50" eb="53">
      <t>ギジュツシャ</t>
    </rPh>
    <rPh sb="53" eb="54">
      <t>トド</t>
    </rPh>
    <rPh sb="55" eb="56">
      <t>ドウ</t>
    </rPh>
    <rPh sb="56" eb="58">
      <t>ヨウシキ</t>
    </rPh>
    <rPh sb="60" eb="62">
      <t>サクセイ</t>
    </rPh>
    <rPh sb="63" eb="65">
      <t>テイシュツ</t>
    </rPh>
    <phoneticPr fontId="6"/>
  </si>
  <si>
    <t xml:space="preserve"> (注３) 各届出ごとに別葉とし、経歴書を添付すること。</t>
    <rPh sb="2" eb="3">
      <t>チュウ</t>
    </rPh>
    <rPh sb="6" eb="7">
      <t>カク</t>
    </rPh>
    <rPh sb="7" eb="9">
      <t>トドケデ</t>
    </rPh>
    <rPh sb="12" eb="13">
      <t>ベツ</t>
    </rPh>
    <rPh sb="13" eb="14">
      <t>ヨウ</t>
    </rPh>
    <rPh sb="17" eb="20">
      <t>ケイレキショ</t>
    </rPh>
    <rPh sb="21" eb="23">
      <t>テンプ</t>
    </rPh>
    <phoneticPr fontId="6"/>
  </si>
  <si>
    <t xml:space="preserve"> (注４) 監理技術者届には資格者証等の写しを添付すること。</t>
    <rPh sb="2" eb="3">
      <t>チュウ</t>
    </rPh>
    <rPh sb="6" eb="8">
      <t>カンリ</t>
    </rPh>
    <rPh sb="8" eb="11">
      <t>ギジュツシャ</t>
    </rPh>
    <rPh sb="11" eb="12">
      <t>トド</t>
    </rPh>
    <rPh sb="14" eb="17">
      <t>シカクシャ</t>
    </rPh>
    <rPh sb="17" eb="18">
      <t>ショウ</t>
    </rPh>
    <rPh sb="18" eb="19">
      <t>トウ</t>
    </rPh>
    <rPh sb="20" eb="21">
      <t>ウツ</t>
    </rPh>
    <rPh sb="23" eb="25">
      <t>テンプ</t>
    </rPh>
    <phoneticPr fontId="6"/>
  </si>
  <si>
    <t>（様式A-4）</t>
    <rPh sb="1" eb="3">
      <t>ヨウシキ</t>
    </rPh>
    <phoneticPr fontId="4"/>
  </si>
  <si>
    <t>関　係　事　項　届　出　書</t>
    <rPh sb="0" eb="1">
      <t>セキ</t>
    </rPh>
    <rPh sb="2" eb="3">
      <t>カカリ</t>
    </rPh>
    <rPh sb="4" eb="5">
      <t>コト</t>
    </rPh>
    <rPh sb="6" eb="7">
      <t>コウ</t>
    </rPh>
    <rPh sb="8" eb="9">
      <t>トドケ</t>
    </rPh>
    <rPh sb="10" eb="11">
      <t>デ</t>
    </rPh>
    <rPh sb="12" eb="13">
      <t>ショ</t>
    </rPh>
    <phoneticPr fontId="6"/>
  </si>
  <si>
    <t>１</t>
    <phoneticPr fontId="2"/>
  </si>
  <si>
    <t>２</t>
    <phoneticPr fontId="2"/>
  </si>
  <si>
    <t>上記工事の関係事項を下記のとおり届けます。</t>
    <rPh sb="0" eb="2">
      <t>ジョウキ</t>
    </rPh>
    <rPh sb="2" eb="4">
      <t>コウジ</t>
    </rPh>
    <rPh sb="5" eb="7">
      <t>カンケイ</t>
    </rPh>
    <rPh sb="7" eb="9">
      <t>ジコウ</t>
    </rPh>
    <rPh sb="10" eb="12">
      <t>カキ</t>
    </rPh>
    <rPh sb="16" eb="17">
      <t>トド</t>
    </rPh>
    <phoneticPr fontId="6"/>
  </si>
  <si>
    <t>雇用管理責任者</t>
    <rPh sb="0" eb="2">
      <t>コヨウ</t>
    </rPh>
    <rPh sb="2" eb="4">
      <t>カンリ</t>
    </rPh>
    <rPh sb="4" eb="7">
      <t>セキニンシャ</t>
    </rPh>
    <phoneticPr fontId="6"/>
  </si>
  <si>
    <t>安全管理者</t>
    <rPh sb="0" eb="2">
      <t>アンゼン</t>
    </rPh>
    <rPh sb="2" eb="4">
      <t>カンリ</t>
    </rPh>
    <rPh sb="4" eb="5">
      <t>シャ</t>
    </rPh>
    <phoneticPr fontId="6"/>
  </si>
  <si>
    <t>工事現場において使用する一日当たり平均作業員数</t>
    <rPh sb="0" eb="2">
      <t>コウジ</t>
    </rPh>
    <rPh sb="2" eb="4">
      <t>ゲンバ</t>
    </rPh>
    <rPh sb="8" eb="10">
      <t>シヨウ</t>
    </rPh>
    <rPh sb="12" eb="15">
      <t>イチニチア</t>
    </rPh>
    <rPh sb="17" eb="19">
      <t>ヘイキン</t>
    </rPh>
    <rPh sb="19" eb="21">
      <t>サギョウ</t>
    </rPh>
    <rPh sb="21" eb="23">
      <t>インズウ</t>
    </rPh>
    <phoneticPr fontId="6"/>
  </si>
  <si>
    <t>工事現場において使用する作業員に対する賃金支払の方法</t>
    <rPh sb="0" eb="2">
      <t>コウジ</t>
    </rPh>
    <rPh sb="2" eb="4">
      <t>ゲンバ</t>
    </rPh>
    <rPh sb="8" eb="10">
      <t>シヨウ</t>
    </rPh>
    <rPh sb="12" eb="15">
      <t>サギョウイン</t>
    </rPh>
    <rPh sb="16" eb="17">
      <t>タイ</t>
    </rPh>
    <rPh sb="19" eb="21">
      <t>チンギン</t>
    </rPh>
    <rPh sb="21" eb="23">
      <t>シハライ</t>
    </rPh>
    <rPh sb="24" eb="26">
      <t>ホウホウ</t>
    </rPh>
    <phoneticPr fontId="6"/>
  </si>
  <si>
    <t>（様式C-1）</t>
    <rPh sb="1" eb="3">
      <t>ヨウシキ</t>
    </rPh>
    <phoneticPr fontId="4"/>
  </si>
  <si>
    <t>誓　約　書（下請負人用）</t>
    <rPh sb="6" eb="10">
      <t>シタウケオイニン</t>
    </rPh>
    <phoneticPr fontId="2"/>
  </si>
  <si>
    <t>　末尾記載の契約の締結に当たり、暴力団等（阪神高速技術株式会社暴力団等排除措置要領第13条に定めるものをいう。）を排除することに関して、次に掲げる事項を誓約します。</t>
    <phoneticPr fontId="2"/>
  </si>
  <si>
    <t>１</t>
  </si>
  <si>
    <t>　私は、本契約を締結するに際して、暴力団等に該当しないことを確約します。</t>
    <phoneticPr fontId="2"/>
  </si>
  <si>
    <t>２</t>
  </si>
  <si>
    <t>　私は、阪神高速技術株式会社暴力団等排除措置要領の別表各号に掲げる措置要件の該当の有無を確認するため、阪神高速技術株式会社から役員名簿等の提出を求められたときは、速やかに提出します。</t>
    <rPh sb="81" eb="82">
      <t>スミ</t>
    </rPh>
    <rPh sb="85" eb="87">
      <t>テイシュツ</t>
    </rPh>
    <phoneticPr fontId="2"/>
  </si>
  <si>
    <t>３</t>
  </si>
  <si>
    <t>　私は、本誓約書及び提供した役員名簿等が、阪神高速技術株式会社から警察機関に提供されることに異議を唱えません。</t>
    <phoneticPr fontId="2"/>
  </si>
  <si>
    <t>４</t>
  </si>
  <si>
    <t>　私は暴力団等に該当する事業者であると判明した場合、阪神高速技術株式会社のホームページ等においてその旨を公表することに異議を唱えません。　　</t>
    <phoneticPr fontId="2"/>
  </si>
  <si>
    <t>５</t>
  </si>
  <si>
    <t>　私は、対象下請負人等（二次下請以降の全ての下請負人又は受任者（再受任者を除く｡)以下同じ。）を使用する場合は、対象下請負人等から誓約書（対象下請負人等用）の提出を求め、阪神高速技株式会社に提出します。（但し、契約金額500万円未満の契約を除く。）</t>
    <rPh sb="4" eb="6">
      <t>タイショウ</t>
    </rPh>
    <rPh sb="12" eb="13">
      <t>ニ</t>
    </rPh>
    <rPh sb="56" eb="58">
      <t>タイショウ</t>
    </rPh>
    <rPh sb="69" eb="71">
      <t>タイショウ</t>
    </rPh>
    <phoneticPr fontId="2"/>
  </si>
  <si>
    <t>６</t>
  </si>
  <si>
    <t>　私は、対象下請負人等が誓約書を提出しない場合、又は１から５までの誓約事項のいずれかに違反した場合、阪神高速技術株式会社からの請負契約の解除に関する指導に従うとともに､当該請負契約を解除したことによって、阪神高速技術株式会社、当社、対象下請負人等又は第三者に損害が生じたときは、その損害賠償その他一切の責任を負います。</t>
    <rPh sb="4" eb="6">
      <t>タイショウ</t>
    </rPh>
    <rPh sb="116" eb="118">
      <t>タイショウ</t>
    </rPh>
    <phoneticPr fontId="2"/>
  </si>
  <si>
    <t>契 約 名</t>
    <rPh sb="0" eb="1">
      <t>チギリ</t>
    </rPh>
    <rPh sb="2" eb="3">
      <t>ヤク</t>
    </rPh>
    <rPh sb="4" eb="5">
      <t>メイ</t>
    </rPh>
    <phoneticPr fontId="2"/>
  </si>
  <si>
    <t>阪神高速技術株式会社</t>
    <rPh sb="0" eb="2">
      <t>ハンシン</t>
    </rPh>
    <rPh sb="2" eb="4">
      <t>コウソク</t>
    </rPh>
    <rPh sb="4" eb="6">
      <t>ギジュツ</t>
    </rPh>
    <rPh sb="6" eb="10">
      <t>カブシキガイシャ</t>
    </rPh>
    <phoneticPr fontId="2"/>
  </si>
  <si>
    <t>誓約者（下請負人）</t>
    <rPh sb="0" eb="3">
      <t>セイヤクシャ</t>
    </rPh>
    <rPh sb="4" eb="5">
      <t>シタ</t>
    </rPh>
    <rPh sb="5" eb="7">
      <t>ウケオイ</t>
    </rPh>
    <rPh sb="7" eb="8">
      <t>ニン</t>
    </rPh>
    <phoneticPr fontId="2"/>
  </si>
  <si>
    <t>（所在地）</t>
    <rPh sb="1" eb="4">
      <t>ショザイチ</t>
    </rPh>
    <phoneticPr fontId="2"/>
  </si>
  <si>
    <t>（事業者名）</t>
    <rPh sb="1" eb="5">
      <t>ジギョウシャメイ</t>
    </rPh>
    <phoneticPr fontId="2"/>
  </si>
  <si>
    <t>（代表者名）</t>
    <rPh sb="1" eb="4">
      <t>ダイヒョウシャ</t>
    </rPh>
    <rPh sb="4" eb="5">
      <t>メイ</t>
    </rPh>
    <phoneticPr fontId="2"/>
  </si>
  <si>
    <t>(印)</t>
    <rPh sb="1" eb="2">
      <t>イン</t>
    </rPh>
    <phoneticPr fontId="2"/>
  </si>
  <si>
    <t>（様式C-2）</t>
    <rPh sb="1" eb="3">
      <t>ヨウシキ</t>
    </rPh>
    <phoneticPr fontId="4"/>
  </si>
  <si>
    <t>提出先：阪神高速技術株式会社　監督員　殿</t>
    <rPh sb="0" eb="3">
      <t>テイシュツサキ</t>
    </rPh>
    <rPh sb="4" eb="8">
      <t>ハンシンコウソク</t>
    </rPh>
    <rPh sb="8" eb="10">
      <t>ギジュツ</t>
    </rPh>
    <rPh sb="10" eb="14">
      <t>カブシキガイシャ</t>
    </rPh>
    <rPh sb="15" eb="18">
      <t>カントクイン</t>
    </rPh>
    <rPh sb="19" eb="20">
      <t>トノ</t>
    </rPh>
    <phoneticPr fontId="2"/>
  </si>
  <si>
    <t>誓　約　書（対象下請負人等用）</t>
    <rPh sb="6" eb="8">
      <t>タイショウ</t>
    </rPh>
    <rPh sb="8" eb="12">
      <t>シタウケオイニン</t>
    </rPh>
    <rPh sb="12" eb="13">
      <t>トウ</t>
    </rPh>
    <phoneticPr fontId="2"/>
  </si>
  <si>
    <t>　末尾記載の契約の締結に当たり、暴力団等（阪神高速技術株式会社暴力団等排除措置要領第13条に定めるものをいう。）を排除することに関して、次に掲げる事項を誓約します。</t>
    <phoneticPr fontId="2"/>
  </si>
  <si>
    <t>　私は、本契約を締結するに際して、暴力団等に該当しないことを確約します。</t>
    <phoneticPr fontId="2"/>
  </si>
  <si>
    <t>　私は、阪神高速技術株式会社暴力団等排除措置要領の別表各号に掲げる措置要件の該当の有無を確認するため、阪神高速技術株式会社から役員名簿等の提出を求められたときは、速やかに提出します。</t>
    <phoneticPr fontId="2"/>
  </si>
  <si>
    <t>　私は、本誓約書及び提供した役員名簿等が、下請負人を通じて阪神高速技術株式会社に提出されること及び阪神高速技術株式会社から警察機関に提供されることに異議を唱えません。</t>
    <rPh sb="21" eb="25">
      <t>シタウケオイニン</t>
    </rPh>
    <phoneticPr fontId="2"/>
  </si>
  <si>
    <t>　私は暴力団等に該当する事業者であると判明した場合、阪神高速技術株式会社のホームページ等においてその旨を公表することに異議を唱えません。　　</t>
    <phoneticPr fontId="2"/>
  </si>
  <si>
    <t>　私は、対象下請負人等（二次下請以降の全ての下請負人又は受任者（再受任者を除く。）以下同じ。）を使用する場合は、対象下請負人等から誓約書（対象下請負人等用）の提出を求め、元請契約の下請負人を通じて阪神高速技術株式会社に提出します。（但し、契約金額500万円未満の契約を除く。）</t>
    <rPh sb="4" eb="6">
      <t>タイショウ</t>
    </rPh>
    <rPh sb="12" eb="13">
      <t>ニ</t>
    </rPh>
    <rPh sb="56" eb="58">
      <t>タイショウ</t>
    </rPh>
    <rPh sb="69" eb="71">
      <t>タイショウ</t>
    </rPh>
    <rPh sb="90" eb="94">
      <t>シタウケオイニン</t>
    </rPh>
    <phoneticPr fontId="2"/>
  </si>
  <si>
    <t>　私は、対象下請負人等が誓約書を提出しない場合、又は１から５までの誓約事項のいずれかに違反した場合、阪神高速技術株式会社から建設工事下請負契約の下請負人を通じて請負契約の解除に関する指導に従うとともに､当該負契約を解除したことによって､当社、対象下請負人等又は第三者に損害が生じたときは、その損害賠償その他一切の責任を負います。</t>
    <rPh sb="4" eb="6">
      <t>タイショウ</t>
    </rPh>
    <rPh sb="62" eb="64">
      <t>ケンセツ</t>
    </rPh>
    <rPh sb="64" eb="66">
      <t>コウジ</t>
    </rPh>
    <rPh sb="69" eb="71">
      <t>ケイヤク</t>
    </rPh>
    <rPh sb="72" eb="76">
      <t>シタウケオイニン</t>
    </rPh>
    <rPh sb="121" eb="123">
      <t>タイショウ</t>
    </rPh>
    <phoneticPr fontId="2"/>
  </si>
  <si>
    <t>建設工事下請負契約名</t>
    <rPh sb="0" eb="2">
      <t>ケンセツ</t>
    </rPh>
    <rPh sb="2" eb="4">
      <t>コウジ</t>
    </rPh>
    <rPh sb="4" eb="5">
      <t>シタ</t>
    </rPh>
    <rPh sb="5" eb="7">
      <t>ウケオイ</t>
    </rPh>
    <rPh sb="7" eb="9">
      <t>ケイヤク</t>
    </rPh>
    <rPh sb="9" eb="10">
      <t>メイ</t>
    </rPh>
    <phoneticPr fontId="2"/>
  </si>
  <si>
    <t>下請負人名</t>
    <rPh sb="0" eb="1">
      <t>シタ</t>
    </rPh>
    <rPh sb="1" eb="3">
      <t>ウケオイ</t>
    </rPh>
    <rPh sb="3" eb="4">
      <t>ニン</t>
    </rPh>
    <rPh sb="4" eb="5">
      <t>メイ</t>
    </rPh>
    <phoneticPr fontId="2"/>
  </si>
  <si>
    <t>請負契約名</t>
    <rPh sb="0" eb="2">
      <t>ウケオイ</t>
    </rPh>
    <rPh sb="2" eb="4">
      <t>ケイヤク</t>
    </rPh>
    <rPh sb="4" eb="5">
      <t>メイ</t>
    </rPh>
    <phoneticPr fontId="2"/>
  </si>
  <si>
    <t>誓約者（対象下請負人等）</t>
    <rPh sb="0" eb="3">
      <t>セイヤクシャ</t>
    </rPh>
    <rPh sb="4" eb="6">
      <t>タイショウ</t>
    </rPh>
    <rPh sb="6" eb="7">
      <t>シタ</t>
    </rPh>
    <rPh sb="7" eb="9">
      <t>ウケオイ</t>
    </rPh>
    <rPh sb="9" eb="10">
      <t>ニン</t>
    </rPh>
    <rPh sb="10" eb="11">
      <t>ナド</t>
    </rPh>
    <phoneticPr fontId="2"/>
  </si>
  <si>
    <t>（様式F-1）</t>
    <rPh sb="1" eb="3">
      <t>ヨウシキ</t>
    </rPh>
    <phoneticPr fontId="4"/>
  </si>
  <si>
    <t>完了届</t>
    <rPh sb="0" eb="3">
      <t>カンリョウトドケ</t>
    </rPh>
    <phoneticPr fontId="2"/>
  </si>
  <si>
    <t>(件 名)</t>
    <rPh sb="1" eb="2">
      <t>ケン</t>
    </rPh>
    <rPh sb="3" eb="4">
      <t>ナ</t>
    </rPh>
    <phoneticPr fontId="6"/>
  </si>
  <si>
    <t>上記工事は、</t>
  </si>
  <si>
    <t>　月分　（</t>
    <rPh sb="1" eb="3">
      <t>ガツブン</t>
    </rPh>
    <phoneticPr fontId="6"/>
  </si>
  <si>
    <t>件）として完了しましたので届けます。</t>
    <rPh sb="0" eb="1">
      <t>ケン</t>
    </rPh>
    <rPh sb="5" eb="7">
      <t>カンリョウ</t>
    </rPh>
    <rPh sb="13" eb="14">
      <t>トド</t>
    </rPh>
    <phoneticPr fontId="2"/>
  </si>
  <si>
    <t>氏　名</t>
    <rPh sb="0" eb="1">
      <t>シ</t>
    </rPh>
    <rPh sb="2" eb="3">
      <t>メイ</t>
    </rPh>
    <phoneticPr fontId="6"/>
  </si>
  <si>
    <t>阪神高速技術株式会社</t>
    <rPh sb="0" eb="4">
      <t>ハンシンコウソク</t>
    </rPh>
    <rPh sb="4" eb="6">
      <t>ギジュツ</t>
    </rPh>
    <rPh sb="6" eb="10">
      <t>カブシキガイシャ</t>
    </rPh>
    <phoneticPr fontId="6"/>
  </si>
  <si>
    <t>記</t>
    <rPh sb="0" eb="1">
      <t>キ</t>
    </rPh>
    <phoneticPr fontId="6"/>
  </si>
  <si>
    <t>１．</t>
    <phoneticPr fontId="2"/>
  </si>
  <si>
    <t>今回完了日</t>
    <rPh sb="0" eb="2">
      <t>コンカイ</t>
    </rPh>
    <rPh sb="2" eb="5">
      <t>カンリョウビ</t>
    </rPh>
    <phoneticPr fontId="6"/>
  </si>
  <si>
    <t>２．</t>
  </si>
  <si>
    <t>添付書類</t>
    <rPh sb="0" eb="2">
      <t>テンプ</t>
    </rPh>
    <rPh sb="2" eb="4">
      <t>ショルイ</t>
    </rPh>
    <phoneticPr fontId="6"/>
  </si>
  <si>
    <t>完了内訳書、月別出来高表</t>
    <rPh sb="0" eb="2">
      <t>カンリョウ</t>
    </rPh>
    <rPh sb="2" eb="5">
      <t>ウチワケショ</t>
    </rPh>
    <rPh sb="6" eb="8">
      <t>ツキベツ</t>
    </rPh>
    <rPh sb="8" eb="11">
      <t>デキダカ</t>
    </rPh>
    <rPh sb="11" eb="12">
      <t>ヒョウ</t>
    </rPh>
    <phoneticPr fontId="6"/>
  </si>
  <si>
    <t>３．</t>
  </si>
  <si>
    <t>完了代金額</t>
    <rPh sb="0" eb="2">
      <t>カンリョウ</t>
    </rPh>
    <rPh sb="2" eb="4">
      <t>ダイキン</t>
    </rPh>
    <rPh sb="4" eb="5">
      <t>ガク</t>
    </rPh>
    <phoneticPr fontId="6"/>
  </si>
  <si>
    <t>￥</t>
    <phoneticPr fontId="2"/>
  </si>
  <si>
    <t>(消費税及び地方消費税込)</t>
    <rPh sb="1" eb="4">
      <t>ショウヒゼイ</t>
    </rPh>
    <rPh sb="4" eb="5">
      <t>オヨ</t>
    </rPh>
    <rPh sb="6" eb="8">
      <t>チホウ</t>
    </rPh>
    <rPh sb="8" eb="11">
      <t>ショウヒゼイ</t>
    </rPh>
    <rPh sb="11" eb="12">
      <t>コ</t>
    </rPh>
    <phoneticPr fontId="6"/>
  </si>
  <si>
    <t>(消費税及び地方消費税)</t>
    <rPh sb="1" eb="4">
      <t>ショウヒゼイ</t>
    </rPh>
    <rPh sb="4" eb="5">
      <t>オヨ</t>
    </rPh>
    <rPh sb="6" eb="8">
      <t>チホウ</t>
    </rPh>
    <rPh sb="8" eb="11">
      <t>ショウヒゼイ</t>
    </rPh>
    <phoneticPr fontId="6"/>
  </si>
  <si>
    <t>(消費税及び地方消費税抜)</t>
    <rPh sb="1" eb="4">
      <t>ショウヒゼイ</t>
    </rPh>
    <rPh sb="4" eb="5">
      <t>オヨ</t>
    </rPh>
    <rPh sb="6" eb="8">
      <t>チホウ</t>
    </rPh>
    <rPh sb="8" eb="11">
      <t>ショウヒゼイ</t>
    </rPh>
    <rPh sb="11" eb="12">
      <t>ヌ</t>
    </rPh>
    <phoneticPr fontId="6"/>
  </si>
  <si>
    <t>完了内訳書</t>
    <rPh sb="0" eb="2">
      <t>カンリョウ</t>
    </rPh>
    <rPh sb="2" eb="5">
      <t>ウチワケショ</t>
    </rPh>
    <phoneticPr fontId="6"/>
  </si>
  <si>
    <t>細別</t>
    <rPh sb="0" eb="2">
      <t>サイベツ</t>
    </rPh>
    <phoneticPr fontId="6"/>
  </si>
  <si>
    <t>完了日</t>
    <rPh sb="0" eb="3">
      <t>カンリョウビ</t>
    </rPh>
    <phoneticPr fontId="6"/>
  </si>
  <si>
    <t>指示番号</t>
    <rPh sb="0" eb="2">
      <t>シジ</t>
    </rPh>
    <rPh sb="2" eb="4">
      <t>バンゴウ</t>
    </rPh>
    <phoneticPr fontId="6"/>
  </si>
  <si>
    <t>合計件数</t>
    <rPh sb="0" eb="2">
      <t>ゴウケイ</t>
    </rPh>
    <rPh sb="2" eb="4">
      <t>ケンスウ</t>
    </rPh>
    <phoneticPr fontId="6"/>
  </si>
  <si>
    <t>（様式I-1）</t>
    <rPh sb="1" eb="3">
      <t>ヨウシキ</t>
    </rPh>
    <phoneticPr fontId="4"/>
  </si>
  <si>
    <t>月分　出来高表</t>
    <rPh sb="0" eb="2">
      <t>ガツブン</t>
    </rPh>
    <rPh sb="3" eb="6">
      <t>デキダカ</t>
    </rPh>
    <rPh sb="6" eb="7">
      <t>ヒョウ</t>
    </rPh>
    <phoneticPr fontId="6"/>
  </si>
  <si>
    <t>種別</t>
    <rPh sb="0" eb="2">
      <t>シュベツ</t>
    </rPh>
    <phoneticPr fontId="6"/>
  </si>
  <si>
    <t>名称</t>
    <rPh sb="0" eb="2">
      <t>メイショウ</t>
    </rPh>
    <phoneticPr fontId="6"/>
  </si>
  <si>
    <t>規格</t>
    <rPh sb="0" eb="2">
      <t>キカク</t>
    </rPh>
    <phoneticPr fontId="6"/>
  </si>
  <si>
    <t>単位</t>
    <rPh sb="0" eb="2">
      <t>タンイ</t>
    </rPh>
    <phoneticPr fontId="6"/>
  </si>
  <si>
    <t>単価</t>
    <rPh sb="0" eb="2">
      <t>タンカ</t>
    </rPh>
    <phoneticPr fontId="6"/>
  </si>
  <si>
    <t>数量</t>
    <rPh sb="0" eb="2">
      <t>スウリョウ</t>
    </rPh>
    <phoneticPr fontId="6"/>
  </si>
  <si>
    <t>金額</t>
    <rPh sb="0" eb="2">
      <t>キンガク</t>
    </rPh>
    <phoneticPr fontId="6"/>
  </si>
  <si>
    <t>合　　計</t>
    <rPh sb="0" eb="1">
      <t>ゴウ</t>
    </rPh>
    <rPh sb="3" eb="4">
      <t>ケイ</t>
    </rPh>
    <phoneticPr fontId="6"/>
  </si>
  <si>
    <t>（様式K-1）</t>
    <rPh sb="1" eb="3">
      <t>ヨウシキ</t>
    </rPh>
    <phoneticPr fontId="4"/>
  </si>
  <si>
    <t>完了代金請求書</t>
    <rPh sb="0" eb="2">
      <t>カンリョウ</t>
    </rPh>
    <rPh sb="2" eb="4">
      <t>ダイキン</t>
    </rPh>
    <rPh sb="4" eb="7">
      <t>セイキュウショ</t>
    </rPh>
    <phoneticPr fontId="6"/>
  </si>
  <si>
    <t>金</t>
    <rPh sb="0" eb="1">
      <t>キン</t>
    </rPh>
    <phoneticPr fontId="6"/>
  </si>
  <si>
    <t>(うち取引に係る消費税及び地方消費税額　金</t>
    <rPh sb="3" eb="5">
      <t>トリヒキ</t>
    </rPh>
    <rPh sb="6" eb="7">
      <t>カカ</t>
    </rPh>
    <rPh sb="8" eb="11">
      <t>ショウヒゼイ</t>
    </rPh>
    <rPh sb="11" eb="12">
      <t>オヨ</t>
    </rPh>
    <rPh sb="13" eb="15">
      <t>チホウ</t>
    </rPh>
    <rPh sb="15" eb="18">
      <t>ショウヒゼイ</t>
    </rPh>
    <rPh sb="18" eb="19">
      <t>ガク</t>
    </rPh>
    <rPh sb="20" eb="21">
      <t>キン</t>
    </rPh>
    <phoneticPr fontId="2"/>
  </si>
  <si>
    <t>円）</t>
    <rPh sb="0" eb="1">
      <t>エン</t>
    </rPh>
    <phoneticPr fontId="2"/>
  </si>
  <si>
    <t>(件名)</t>
    <rPh sb="1" eb="3">
      <t>ケンメイ</t>
    </rPh>
    <phoneticPr fontId="6"/>
  </si>
  <si>
    <t>上記</t>
    <rPh sb="0" eb="2">
      <t>ジョウキ</t>
    </rPh>
    <phoneticPr fontId="6"/>
  </si>
  <si>
    <t>　月分</t>
    <rPh sb="1" eb="3">
      <t>ガツブン</t>
    </rPh>
    <phoneticPr fontId="6"/>
  </si>
  <si>
    <t>出来高として請求します。</t>
    <rPh sb="0" eb="3">
      <t>デキダカ</t>
    </rPh>
    <rPh sb="6" eb="8">
      <t>セイキュウ</t>
    </rPh>
    <phoneticPr fontId="6"/>
  </si>
  <si>
    <t>請求内訳は別紙のとおり。</t>
    <rPh sb="0" eb="2">
      <t>セイキュウ</t>
    </rPh>
    <rPh sb="2" eb="4">
      <t>ウチワケ</t>
    </rPh>
    <rPh sb="5" eb="7">
      <t>ベッシ</t>
    </rPh>
    <phoneticPr fontId="6"/>
  </si>
  <si>
    <t>　　　年　月　日</t>
    <rPh sb="3" eb="4">
      <t>ネン</t>
    </rPh>
    <rPh sb="5" eb="6">
      <t>ガツ</t>
    </rPh>
    <rPh sb="7" eb="8">
      <t>ヒ</t>
    </rPh>
    <phoneticPr fontId="2" alignment="distributed"/>
  </si>
  <si>
    <t>印</t>
    <rPh sb="0" eb="1">
      <t>イン</t>
    </rPh>
    <phoneticPr fontId="2"/>
  </si>
  <si>
    <t>TEL</t>
    <phoneticPr fontId="6"/>
  </si>
  <si>
    <t>上記請求金額を下記に振込方依頼します。</t>
    <rPh sb="0" eb="2">
      <t>ジョウキ</t>
    </rPh>
    <rPh sb="2" eb="4">
      <t>セイキュウ</t>
    </rPh>
    <rPh sb="4" eb="6">
      <t>キンガク</t>
    </rPh>
    <rPh sb="7" eb="9">
      <t>カキ</t>
    </rPh>
    <rPh sb="10" eb="12">
      <t>フリコミ</t>
    </rPh>
    <rPh sb="12" eb="13">
      <t>カタ</t>
    </rPh>
    <rPh sb="13" eb="15">
      <t>イライ</t>
    </rPh>
    <phoneticPr fontId="6"/>
  </si>
  <si>
    <t>振込指定金融機関名</t>
    <rPh sb="0" eb="2">
      <t>フリコミ</t>
    </rPh>
    <rPh sb="2" eb="4">
      <t>シテイ</t>
    </rPh>
    <rPh sb="4" eb="6">
      <t>キンユウ</t>
    </rPh>
    <rPh sb="6" eb="9">
      <t>キカンメイ</t>
    </rPh>
    <phoneticPr fontId="6"/>
  </si>
  <si>
    <t>預金種別</t>
    <rPh sb="0" eb="2">
      <t>ヨキン</t>
    </rPh>
    <rPh sb="2" eb="4">
      <t>シュベツ</t>
    </rPh>
    <phoneticPr fontId="6"/>
  </si>
  <si>
    <t>口座番号</t>
    <rPh sb="0" eb="2">
      <t>コウザ</t>
    </rPh>
    <rPh sb="2" eb="4">
      <t>バンゴウ</t>
    </rPh>
    <phoneticPr fontId="6"/>
  </si>
  <si>
    <t>口座名義（フリガナ）</t>
    <rPh sb="0" eb="2">
      <t>コウザ</t>
    </rPh>
    <rPh sb="2" eb="4">
      <t>メイギ</t>
    </rPh>
    <phoneticPr fontId="6"/>
  </si>
  <si>
    <t>　　　銀行　　　　店</t>
    <rPh sb="3" eb="5">
      <t>ギンコウ</t>
    </rPh>
    <rPh sb="9" eb="10">
      <t>ミセ</t>
    </rPh>
    <phoneticPr fontId="6"/>
  </si>
  <si>
    <t>工種別単価表のとおり</t>
    <rPh sb="0" eb="3">
      <t>コウシュベツ</t>
    </rPh>
    <rPh sb="3" eb="6">
      <t>タンカヒョウ</t>
    </rPh>
    <phoneticPr fontId="2"/>
  </si>
  <si>
    <t xml:space="preserve"> (注１) 建設業法第26条第1項に基づく主任技術者届を同様式にて作成し提出すること。</t>
    <rPh sb="2" eb="3">
      <t>チュウ</t>
    </rPh>
    <rPh sb="6" eb="9">
      <t>ケンセツギョウ</t>
    </rPh>
    <rPh sb="9" eb="10">
      <t>ホウ</t>
    </rPh>
    <rPh sb="10" eb="11">
      <t>ダイ</t>
    </rPh>
    <rPh sb="13" eb="14">
      <t>ジョウ</t>
    </rPh>
    <rPh sb="14" eb="15">
      <t>ダイ</t>
    </rPh>
    <rPh sb="16" eb="17">
      <t>コウ</t>
    </rPh>
    <rPh sb="18" eb="19">
      <t>モト</t>
    </rPh>
    <rPh sb="21" eb="23">
      <t>シュニン</t>
    </rPh>
    <rPh sb="23" eb="26">
      <t>ギジュツシャ</t>
    </rPh>
    <rPh sb="26" eb="27">
      <t>トド</t>
    </rPh>
    <rPh sb="28" eb="29">
      <t>ドウ</t>
    </rPh>
    <rPh sb="29" eb="31">
      <t>ヨウシキ</t>
    </rPh>
    <rPh sb="33" eb="35">
      <t>サクセイ</t>
    </rPh>
    <rPh sb="36" eb="38">
      <t>テイシュツ</t>
    </rPh>
    <phoneticPr fontId="6"/>
  </si>
  <si>
    <t>(下記金額は消費税及び地方消費税を含む。)</t>
  </si>
  <si>
    <t>工種別単価表のとおり</t>
    <rPh sb="0" eb="3">
      <t>コウシュベツ</t>
    </rPh>
    <rPh sb="3" eb="6">
      <t>タンカヒョウ</t>
    </rPh>
    <phoneticPr fontId="2"/>
  </si>
  <si>
    <t>（様式E-1）</t>
    <rPh sb="1" eb="3">
      <t>ヨウシキ</t>
    </rPh>
    <phoneticPr fontId="4"/>
  </si>
  <si>
    <t>工事目標評価票（下請負人用）</t>
    <rPh sb="0" eb="2">
      <t>コウジ</t>
    </rPh>
    <rPh sb="2" eb="4">
      <t>モクヒョウ</t>
    </rPh>
    <rPh sb="4" eb="7">
      <t>ヒョウカヒョウ</t>
    </rPh>
    <rPh sb="8" eb="12">
      <t>シタウケオイニン</t>
    </rPh>
    <rPh sb="12" eb="13">
      <t>ヨウ</t>
    </rPh>
    <phoneticPr fontId="2"/>
  </si>
  <si>
    <t>業務目標評価票（下請負人用）</t>
    <rPh sb="0" eb="2">
      <t>ギョウム</t>
    </rPh>
    <rPh sb="2" eb="4">
      <t>モクヒョウ</t>
    </rPh>
    <rPh sb="4" eb="7">
      <t>ヒョウカヒョウ</t>
    </rPh>
    <rPh sb="8" eb="12">
      <t>シタウケオイニン</t>
    </rPh>
    <rPh sb="12" eb="13">
      <t>ヨウ</t>
    </rPh>
    <phoneticPr fontId="2"/>
  </si>
  <si>
    <t>工事目標評価票（受注者用）</t>
    <rPh sb="0" eb="2">
      <t>コウジ</t>
    </rPh>
    <rPh sb="2" eb="4">
      <t>モクヒョウ</t>
    </rPh>
    <rPh sb="4" eb="7">
      <t>ヒョウカヒョウ</t>
    </rPh>
    <rPh sb="8" eb="11">
      <t>ジュチュウシャ</t>
    </rPh>
    <rPh sb="11" eb="12">
      <t>ヨウ</t>
    </rPh>
    <phoneticPr fontId="2"/>
  </si>
  <si>
    <t>件　名</t>
    <rPh sb="0" eb="1">
      <t>ケン</t>
    </rPh>
    <rPh sb="2" eb="3">
      <t>メイ</t>
    </rPh>
    <phoneticPr fontId="2"/>
  </si>
  <si>
    <t>業務目標評価票（受注者用）</t>
    <rPh sb="0" eb="2">
      <t>ギョウム</t>
    </rPh>
    <rPh sb="2" eb="4">
      <t>モクヒョウ</t>
    </rPh>
    <rPh sb="4" eb="7">
      <t>ヒョウカヒョウ</t>
    </rPh>
    <rPh sb="8" eb="11">
      <t>ジュチュウシャ</t>
    </rPh>
    <rPh sb="11" eb="12">
      <t>ヨウ</t>
    </rPh>
    <phoneticPr fontId="2"/>
  </si>
  <si>
    <t>達成度評価基準</t>
    <rPh sb="0" eb="3">
      <t>タッセイド</t>
    </rPh>
    <rPh sb="3" eb="5">
      <t>ヒョウカ</t>
    </rPh>
    <rPh sb="5" eb="7">
      <t>キジュン</t>
    </rPh>
    <phoneticPr fontId="2"/>
  </si>
  <si>
    <t>阪神高速技術株式会社</t>
    <rPh sb="0" eb="6">
      <t>ハンシンコウソクギジュツ</t>
    </rPh>
    <rPh sb="6" eb="10">
      <t>カブシキガイシャ</t>
    </rPh>
    <phoneticPr fontId="2"/>
  </si>
  <si>
    <t>監督員</t>
    <rPh sb="0" eb="3">
      <t>カントクイン</t>
    </rPh>
    <phoneticPr fontId="2"/>
  </si>
  <si>
    <t>補助監督員</t>
    <rPh sb="0" eb="2">
      <t>ホジョ</t>
    </rPh>
    <rPh sb="2" eb="5">
      <t>カントクイン</t>
    </rPh>
    <phoneticPr fontId="2"/>
  </si>
  <si>
    <t>責任者</t>
    <rPh sb="0" eb="3">
      <t>セキニンシャ</t>
    </rPh>
    <phoneticPr fontId="2"/>
  </si>
  <si>
    <t>年月日</t>
    <rPh sb="0" eb="3">
      <t>ネンガッピ</t>
    </rPh>
    <phoneticPr fontId="2"/>
  </si>
  <si>
    <t>中間時評価</t>
    <rPh sb="0" eb="2">
      <t>チュウカン</t>
    </rPh>
    <rPh sb="2" eb="3">
      <t>ジ</t>
    </rPh>
    <rPh sb="3" eb="5">
      <t>ヒョウカ</t>
    </rPh>
    <phoneticPr fontId="2"/>
  </si>
  <si>
    <t>最終時評価</t>
    <rPh sb="0" eb="3">
      <t>サイシュウジ</t>
    </rPh>
    <rPh sb="3" eb="5">
      <t>ヒョウカ</t>
    </rPh>
    <phoneticPr fontId="2"/>
  </si>
  <si>
    <t>代表取締役社長　殿</t>
    <rPh sb="0" eb="5">
      <t>ダイヒョウトリシマリヤク</t>
    </rPh>
    <rPh sb="5" eb="7">
      <t>シャチョウ</t>
    </rPh>
    <rPh sb="8" eb="9">
      <t>トノ</t>
    </rPh>
    <phoneticPr fontId="6"/>
  </si>
  <si>
    <t>代表取締役社長　殿</t>
    <rPh sb="0" eb="2">
      <t>ダイヒョウ</t>
    </rPh>
    <rPh sb="2" eb="5">
      <t>トリシマリヤク</t>
    </rPh>
    <rPh sb="5" eb="7">
      <t>シャチョウ</t>
    </rPh>
    <rPh sb="8" eb="9">
      <t>ドノ</t>
    </rPh>
    <phoneticPr fontId="2"/>
  </si>
  <si>
    <t>達成度評価基準</t>
    <rPh sb="0" eb="7">
      <t>タッセイドヒョウカキジュン</t>
    </rPh>
    <phoneticPr fontId="2"/>
  </si>
  <si>
    <t>協力会社</t>
    <rPh sb="0" eb="2">
      <t>キョウリョク</t>
    </rPh>
    <rPh sb="2" eb="4">
      <t>ガイシャ</t>
    </rPh>
    <phoneticPr fontId="2"/>
  </si>
  <si>
    <t>中間時評価</t>
    <rPh sb="0" eb="2">
      <t>チュウカン</t>
    </rPh>
    <rPh sb="2" eb="5">
      <t>ジヒョウカ</t>
    </rPh>
    <phoneticPr fontId="2"/>
  </si>
  <si>
    <t>件名</t>
    <rPh sb="0" eb="1">
      <t>ケン</t>
    </rPh>
    <rPh sb="1" eb="2">
      <t>ナ</t>
    </rPh>
    <phoneticPr fontId="2"/>
  </si>
  <si>
    <t>（様式E-1）</t>
    <phoneticPr fontId="2"/>
  </si>
  <si>
    <t>工　種　別　単　価　表</t>
    <rPh sb="0" eb="1">
      <t>コウ</t>
    </rPh>
    <rPh sb="2" eb="3">
      <t>タネ</t>
    </rPh>
    <rPh sb="4" eb="5">
      <t>ベツ</t>
    </rPh>
    <rPh sb="6" eb="7">
      <t>タン</t>
    </rPh>
    <rPh sb="8" eb="9">
      <t>アタイ</t>
    </rPh>
    <rPh sb="10" eb="11">
      <t>ヒョウ</t>
    </rPh>
    <phoneticPr fontId="2"/>
  </si>
  <si>
    <t>業　種　別　単　価　表</t>
    <rPh sb="0" eb="1">
      <t>ギョウ</t>
    </rPh>
    <rPh sb="2" eb="3">
      <t>タネ</t>
    </rPh>
    <rPh sb="4" eb="5">
      <t>ベツ</t>
    </rPh>
    <rPh sb="6" eb="7">
      <t>タン</t>
    </rPh>
    <rPh sb="8" eb="9">
      <t>アタイ</t>
    </rPh>
    <rPh sb="10" eb="11">
      <t>ヒョウ</t>
    </rPh>
    <phoneticPr fontId="2"/>
  </si>
  <si>
    <t>(下記単価は消費税及び地方消費税額を含む。)</t>
    <rPh sb="1" eb="3">
      <t>カキ</t>
    </rPh>
    <rPh sb="3" eb="5">
      <t>タンカ</t>
    </rPh>
    <rPh sb="6" eb="9">
      <t>ショウヒゼイ</t>
    </rPh>
    <rPh sb="9" eb="10">
      <t>オヨ</t>
    </rPh>
    <rPh sb="11" eb="13">
      <t>チホウ</t>
    </rPh>
    <rPh sb="13" eb="16">
      <t>ショウヒゼイ</t>
    </rPh>
    <rPh sb="16" eb="17">
      <t>ガク</t>
    </rPh>
    <rPh sb="18" eb="19">
      <t>フク</t>
    </rPh>
    <phoneticPr fontId="6"/>
  </si>
  <si>
    <t>追 加 工 種 別 単 価 表</t>
    <rPh sb="0" eb="1">
      <t>ツイ</t>
    </rPh>
    <rPh sb="2" eb="3">
      <t>カ</t>
    </rPh>
    <rPh sb="4" eb="5">
      <t>コウ</t>
    </rPh>
    <rPh sb="6" eb="7">
      <t>タネ</t>
    </rPh>
    <rPh sb="8" eb="9">
      <t>ベツ</t>
    </rPh>
    <rPh sb="10" eb="11">
      <t>タン</t>
    </rPh>
    <rPh sb="12" eb="13">
      <t>アタイ</t>
    </rPh>
    <rPh sb="14" eb="15">
      <t>ヒョウ</t>
    </rPh>
    <phoneticPr fontId="2"/>
  </si>
  <si>
    <t>番号</t>
    <rPh sb="0" eb="2">
      <t>バンゴウ</t>
    </rPh>
    <phoneticPr fontId="6"/>
  </si>
  <si>
    <t>追 加 業 種 別 単 価 表</t>
    <rPh sb="0" eb="1">
      <t>ツイ</t>
    </rPh>
    <rPh sb="2" eb="3">
      <t>カ</t>
    </rPh>
    <rPh sb="4" eb="5">
      <t>ギョウ</t>
    </rPh>
    <rPh sb="6" eb="7">
      <t>タネ</t>
    </rPh>
    <rPh sb="8" eb="9">
      <t>ベツ</t>
    </rPh>
    <rPh sb="10" eb="11">
      <t>タン</t>
    </rPh>
    <rPh sb="12" eb="13">
      <t>アタイ</t>
    </rPh>
    <rPh sb="14" eb="15">
      <t>ヒョウ</t>
    </rPh>
    <phoneticPr fontId="2"/>
  </si>
  <si>
    <t>(下記単価は消費税及び地方消費税額を含まず。)</t>
    <rPh sb="1" eb="3">
      <t>カキ</t>
    </rPh>
    <rPh sb="3" eb="5">
      <t>タンカ</t>
    </rPh>
    <rPh sb="6" eb="9">
      <t>ショウヒゼイ</t>
    </rPh>
    <rPh sb="9" eb="10">
      <t>オヨ</t>
    </rPh>
    <rPh sb="11" eb="13">
      <t>チホウ</t>
    </rPh>
    <rPh sb="13" eb="16">
      <t>ショウヒゼイ</t>
    </rPh>
    <rPh sb="16" eb="17">
      <t>ガク</t>
    </rPh>
    <rPh sb="18" eb="19">
      <t>フク</t>
    </rPh>
    <phoneticPr fontId="6"/>
  </si>
  <si>
    <t>（様式B-3）</t>
    <rPh sb="1" eb="3">
      <t>ヨウシキ</t>
    </rPh>
    <phoneticPr fontId="4"/>
  </si>
  <si>
    <t>内訳書</t>
    <rPh sb="0" eb="3">
      <t>ウチワケショ</t>
    </rPh>
    <phoneticPr fontId="6"/>
  </si>
  <si>
    <t>　上記について、別紙内訳明細書のとおり提出いたします。</t>
    <rPh sb="1" eb="3">
      <t>ジョウキ</t>
    </rPh>
    <rPh sb="8" eb="10">
      <t>ベッシ</t>
    </rPh>
    <rPh sb="10" eb="12">
      <t>ウチワケ</t>
    </rPh>
    <rPh sb="12" eb="15">
      <t>メイサイショ</t>
    </rPh>
    <rPh sb="19" eb="21">
      <t>テイシュツ</t>
    </rPh>
    <phoneticPr fontId="2"/>
  </si>
  <si>
    <t xml:space="preserve"> (注１) 内訳明細書の内容は、技術会社が提示した金額を記載しない設計書の内容及び内訳に示す全ての項目に対応する金額を表示したものとすること。</t>
    <rPh sb="2" eb="3">
      <t>チュウ</t>
    </rPh>
    <rPh sb="6" eb="8">
      <t>ウチワケ</t>
    </rPh>
    <rPh sb="8" eb="11">
      <t>メイサイショ</t>
    </rPh>
    <rPh sb="12" eb="14">
      <t>ナイヨウ</t>
    </rPh>
    <rPh sb="16" eb="18">
      <t>ギジュツ</t>
    </rPh>
    <rPh sb="18" eb="20">
      <t>ガイシャ</t>
    </rPh>
    <rPh sb="21" eb="23">
      <t>テイジ</t>
    </rPh>
    <rPh sb="25" eb="27">
      <t>キンガク</t>
    </rPh>
    <rPh sb="28" eb="30">
      <t>キサイ</t>
    </rPh>
    <rPh sb="33" eb="36">
      <t>セッケイショ</t>
    </rPh>
    <rPh sb="37" eb="39">
      <t>ナイヨウ</t>
    </rPh>
    <rPh sb="39" eb="40">
      <t>オヨ</t>
    </rPh>
    <rPh sb="41" eb="43">
      <t>ウチワケ</t>
    </rPh>
    <rPh sb="44" eb="45">
      <t>シメ</t>
    </rPh>
    <rPh sb="46" eb="47">
      <t>スベ</t>
    </rPh>
    <rPh sb="49" eb="51">
      <t>コウモク</t>
    </rPh>
    <rPh sb="52" eb="54">
      <t>タイオウ</t>
    </rPh>
    <rPh sb="56" eb="58">
      <t>キンガク</t>
    </rPh>
    <rPh sb="59" eb="61">
      <t>ヒョウジ</t>
    </rPh>
    <phoneticPr fontId="6"/>
  </si>
  <si>
    <t xml:space="preserve"> (注２) 内訳明細書には、健康保険、厚生年金保険及び雇用保険に係る法定福利費を明示すること。</t>
    <rPh sb="2" eb="3">
      <t>チュウ</t>
    </rPh>
    <rPh sb="6" eb="8">
      <t>ウチワケ</t>
    </rPh>
    <rPh sb="8" eb="11">
      <t>メイサイショ</t>
    </rPh>
    <rPh sb="14" eb="16">
      <t>ケンコウ</t>
    </rPh>
    <rPh sb="16" eb="18">
      <t>ホケン</t>
    </rPh>
    <rPh sb="19" eb="21">
      <t>コウセイ</t>
    </rPh>
    <rPh sb="21" eb="23">
      <t>ネンキン</t>
    </rPh>
    <rPh sb="23" eb="25">
      <t>ホケン</t>
    </rPh>
    <rPh sb="25" eb="26">
      <t>オヨ</t>
    </rPh>
    <rPh sb="27" eb="29">
      <t>コヨウ</t>
    </rPh>
    <rPh sb="29" eb="31">
      <t>ホケン</t>
    </rPh>
    <rPh sb="32" eb="33">
      <t>カカ</t>
    </rPh>
    <rPh sb="34" eb="36">
      <t>ホウテイ</t>
    </rPh>
    <rPh sb="36" eb="39">
      <t>フクリヒ</t>
    </rPh>
    <rPh sb="40" eb="42">
      <t>メイジ</t>
    </rPh>
    <phoneticPr fontId="6"/>
  </si>
  <si>
    <t>（内訳明細書の記載例）</t>
    <rPh sb="1" eb="3">
      <t>ウチワケ</t>
    </rPh>
    <rPh sb="3" eb="6">
      <t>メイサイショ</t>
    </rPh>
    <rPh sb="7" eb="10">
      <t>キサイレイ</t>
    </rPh>
    <phoneticPr fontId="2"/>
  </si>
  <si>
    <t>価格構成</t>
    <rPh sb="0" eb="2">
      <t>カカク</t>
    </rPh>
    <rPh sb="2" eb="4">
      <t>コウセイ</t>
    </rPh>
    <phoneticPr fontId="2"/>
  </si>
  <si>
    <t>工事区分</t>
    <rPh sb="0" eb="2">
      <t>コウジ</t>
    </rPh>
    <rPh sb="2" eb="4">
      <t>クブン</t>
    </rPh>
    <phoneticPr fontId="2"/>
  </si>
  <si>
    <t>工種</t>
    <rPh sb="0" eb="2">
      <t>コウシュ</t>
    </rPh>
    <phoneticPr fontId="2"/>
  </si>
  <si>
    <t>種別</t>
    <rPh sb="0" eb="2">
      <t>シュベツ</t>
    </rPh>
    <phoneticPr fontId="2"/>
  </si>
  <si>
    <t>単位</t>
    <rPh sb="0" eb="2">
      <t>タンイ</t>
    </rPh>
    <phoneticPr fontId="2"/>
  </si>
  <si>
    <t>数量</t>
    <rPh sb="0" eb="2">
      <t>スウリョウ</t>
    </rPh>
    <phoneticPr fontId="2"/>
  </si>
  <si>
    <t>単価</t>
    <rPh sb="0" eb="2">
      <t>タンカ</t>
    </rPh>
    <phoneticPr fontId="2"/>
  </si>
  <si>
    <t>金額</t>
    <rPh sb="0" eb="2">
      <t>キンガク</t>
    </rPh>
    <phoneticPr fontId="2"/>
  </si>
  <si>
    <t>摘要</t>
    <rPh sb="0" eb="2">
      <t>テキヨウ</t>
    </rPh>
    <phoneticPr fontId="2"/>
  </si>
  <si>
    <t>（工事価格のうち、現場労働者に関する健康保険、厚生年金保険及び雇用保険の法定の事業主負担額　　　　　　円）</t>
    <rPh sb="1" eb="3">
      <t>コウジ</t>
    </rPh>
    <rPh sb="3" eb="5">
      <t>カカク</t>
    </rPh>
    <rPh sb="9" eb="11">
      <t>ゲンバ</t>
    </rPh>
    <rPh sb="11" eb="14">
      <t>ロウドウシャ</t>
    </rPh>
    <rPh sb="15" eb="16">
      <t>カン</t>
    </rPh>
    <rPh sb="18" eb="20">
      <t>ケンコウ</t>
    </rPh>
    <rPh sb="20" eb="22">
      <t>ホケン</t>
    </rPh>
    <rPh sb="23" eb="25">
      <t>コウセイ</t>
    </rPh>
    <rPh sb="25" eb="27">
      <t>ネンキン</t>
    </rPh>
    <rPh sb="27" eb="29">
      <t>ホケン</t>
    </rPh>
    <rPh sb="29" eb="30">
      <t>オヨ</t>
    </rPh>
    <rPh sb="31" eb="33">
      <t>コヨウ</t>
    </rPh>
    <rPh sb="33" eb="35">
      <t>ホケン</t>
    </rPh>
    <rPh sb="36" eb="38">
      <t>ホウテイ</t>
    </rPh>
    <rPh sb="39" eb="42">
      <t>ジギョウヌシ</t>
    </rPh>
    <rPh sb="42" eb="45">
      <t>フタンガク</t>
    </rPh>
    <rPh sb="51" eb="52">
      <t>エン</t>
    </rPh>
    <phoneticPr fontId="2"/>
  </si>
  <si>
    <t>　　件　　　名</t>
    <rPh sb="2" eb="3">
      <t>ケン</t>
    </rPh>
    <rPh sb="6" eb="7">
      <t>メイ</t>
    </rPh>
    <phoneticPr fontId="2"/>
  </si>
  <si>
    <t>ｲﾝﾎﾞｲｽ登録番号</t>
    <rPh sb="6" eb="8">
      <t>トウロク</t>
    </rPh>
    <rPh sb="8" eb="10">
      <t>バンゴウ</t>
    </rPh>
    <phoneticPr fontId="2"/>
  </si>
  <si>
    <t>円　　消費税</t>
    <rPh sb="0" eb="1">
      <t>エン</t>
    </rPh>
    <rPh sb="3" eb="6">
      <t>ショウヒゼイ</t>
    </rPh>
    <phoneticPr fontId="2"/>
  </si>
  <si>
    <t>(</t>
    <phoneticPr fontId="6"/>
  </si>
  <si>
    <t>うち免税対象</t>
    <rPh sb="2" eb="4">
      <t>メンゼイ</t>
    </rPh>
    <rPh sb="4" eb="6">
      <t>タイショウ</t>
    </rPh>
    <phoneticPr fontId="2"/>
  </si>
  <si>
    <t>うち課税対象外</t>
    <rPh sb="2" eb="4">
      <t>カゼイ</t>
    </rPh>
    <rPh sb="4" eb="7">
      <t>タイショウガイ</t>
    </rPh>
    <phoneticPr fontId="2"/>
  </si>
  <si>
    <t>うち10％対象</t>
    <rPh sb="5" eb="7">
      <t>タイショウ</t>
    </rPh>
    <phoneticPr fontId="2"/>
  </si>
  <si>
    <t>合計金額</t>
    <rPh sb="0" eb="2">
      <t>ゴウケイ</t>
    </rPh>
    <rPh sb="2" eb="4">
      <t>キンガク</t>
    </rPh>
    <phoneticPr fontId="2"/>
  </si>
  <si>
    <t>消費税及び地方消費税込</t>
    <rPh sb="0" eb="3">
      <t>ショウヒゼイ</t>
    </rPh>
    <rPh sb="3" eb="4">
      <t>オヨ</t>
    </rPh>
    <rPh sb="5" eb="7">
      <t>チホウ</t>
    </rPh>
    <rPh sb="7" eb="10">
      <t>ショウヒゼイ</t>
    </rPh>
    <rPh sb="10" eb="11">
      <t>コ</t>
    </rPh>
    <phoneticPr fontId="2"/>
  </si>
  <si>
    <t>消費税及び地方消費税</t>
    <rPh sb="0" eb="3">
      <t>ショウヒゼイ</t>
    </rPh>
    <rPh sb="3" eb="4">
      <t>オヨ</t>
    </rPh>
    <rPh sb="5" eb="7">
      <t>チホウ</t>
    </rPh>
    <rPh sb="7" eb="10">
      <t>ショウヒゼイ</t>
    </rPh>
    <phoneticPr fontId="2"/>
  </si>
  <si>
    <t>消費税及び地方消費税抜</t>
    <rPh sb="0" eb="3">
      <t>ショウヒゼイ</t>
    </rPh>
    <rPh sb="3" eb="4">
      <t>オヨ</t>
    </rPh>
    <rPh sb="5" eb="7">
      <t>チホウ</t>
    </rPh>
    <rPh sb="7" eb="10">
      <t>ショウヒゼイ</t>
    </rPh>
    <rPh sb="10" eb="11">
      <t>ヌ</t>
    </rPh>
    <phoneticPr fontId="2"/>
  </si>
  <si>
    <t>工種</t>
    <rPh sb="0" eb="2">
      <t>コウシュ</t>
    </rPh>
    <phoneticPr fontId="2"/>
  </si>
  <si>
    <t>業種</t>
    <rPh sb="0" eb="2">
      <t>ギョウシュ</t>
    </rPh>
    <phoneticPr fontId="2"/>
  </si>
  <si>
    <t>細別</t>
    <rPh sb="0" eb="2">
      <t>サイベツ</t>
    </rPh>
    <phoneticPr fontId="2"/>
  </si>
  <si>
    <t>帳票</t>
    <rPh sb="0" eb="2">
      <t>チョウヒョウ</t>
    </rPh>
    <phoneticPr fontId="33"/>
  </si>
  <si>
    <t>番号</t>
    <rPh sb="0" eb="2">
      <t>バンゴウ</t>
    </rPh>
    <phoneticPr fontId="33"/>
  </si>
  <si>
    <t>帳票タイトル</t>
    <rPh sb="0" eb="2">
      <t>チョウヒョウ</t>
    </rPh>
    <phoneticPr fontId="33"/>
  </si>
  <si>
    <t>様式</t>
    <rPh sb="0" eb="2">
      <t>ヨウシキ</t>
    </rPh>
    <phoneticPr fontId="33"/>
  </si>
  <si>
    <t>B-3</t>
    <phoneticPr fontId="33"/>
  </si>
  <si>
    <t>内訳書</t>
    <rPh sb="0" eb="3">
      <t>ウチワケショ</t>
    </rPh>
    <phoneticPr fontId="33"/>
  </si>
  <si>
    <t>A-1</t>
    <phoneticPr fontId="33"/>
  </si>
  <si>
    <t>A-2</t>
    <phoneticPr fontId="33"/>
  </si>
  <si>
    <t>A-4</t>
    <phoneticPr fontId="33"/>
  </si>
  <si>
    <t>工事着工届</t>
    <rPh sb="0" eb="2">
      <t>コウジ</t>
    </rPh>
    <rPh sb="2" eb="4">
      <t>チャッコウ</t>
    </rPh>
    <rPh sb="4" eb="5">
      <t>トドケ</t>
    </rPh>
    <phoneticPr fontId="33"/>
  </si>
  <si>
    <t>C-1</t>
    <phoneticPr fontId="33"/>
  </si>
  <si>
    <t>C-2</t>
    <phoneticPr fontId="33"/>
  </si>
  <si>
    <t>E-1</t>
    <phoneticPr fontId="33"/>
  </si>
  <si>
    <t>F-1</t>
    <phoneticPr fontId="33"/>
  </si>
  <si>
    <t>G-1</t>
    <phoneticPr fontId="33"/>
  </si>
  <si>
    <t>D-3</t>
    <phoneticPr fontId="33"/>
  </si>
  <si>
    <t>完了代金請求書</t>
    <rPh sb="0" eb="2">
      <t>カンリョウ</t>
    </rPh>
    <rPh sb="2" eb="4">
      <t>ダイキン</t>
    </rPh>
    <rPh sb="4" eb="7">
      <t>セイキュウショ</t>
    </rPh>
    <phoneticPr fontId="33"/>
  </si>
  <si>
    <t>完了届</t>
    <rPh sb="0" eb="3">
      <t>カンリョウトドケ</t>
    </rPh>
    <phoneticPr fontId="33"/>
  </si>
  <si>
    <t>誓約書（対象下請負人等用）</t>
    <rPh sb="0" eb="3">
      <t>セイヤクショ</t>
    </rPh>
    <rPh sb="4" eb="6">
      <t>タイショウ</t>
    </rPh>
    <rPh sb="6" eb="7">
      <t>シタ</t>
    </rPh>
    <rPh sb="7" eb="9">
      <t>ウケオイ</t>
    </rPh>
    <rPh sb="9" eb="10">
      <t>ニン</t>
    </rPh>
    <rPh sb="10" eb="11">
      <t>トウ</t>
    </rPh>
    <rPh sb="11" eb="12">
      <t>ヨウ</t>
    </rPh>
    <phoneticPr fontId="33"/>
  </si>
  <si>
    <t>誓約書（下請負人用）</t>
    <rPh sb="0" eb="3">
      <t>セイヤクショ</t>
    </rPh>
    <rPh sb="4" eb="5">
      <t>シタ</t>
    </rPh>
    <rPh sb="5" eb="7">
      <t>ウケオイ</t>
    </rPh>
    <rPh sb="7" eb="9">
      <t>ニンヨウ</t>
    </rPh>
    <phoneticPr fontId="33"/>
  </si>
  <si>
    <t>自</t>
    <rPh sb="0" eb="1">
      <t>ジ</t>
    </rPh>
    <phoneticPr fontId="2"/>
  </si>
  <si>
    <t>至</t>
    <rPh sb="0" eb="1">
      <t>イタ</t>
    </rPh>
    <phoneticPr fontId="2"/>
  </si>
  <si>
    <t>　　期　　　間</t>
    <rPh sb="2" eb="3">
      <t>キ</t>
    </rPh>
    <rPh sb="6" eb="7">
      <t>アイダ</t>
    </rPh>
    <phoneticPr fontId="2"/>
  </si>
  <si>
    <t>　　　年　　月　　日</t>
    <rPh sb="3" eb="4">
      <t>ネン</t>
    </rPh>
    <rPh sb="6" eb="7">
      <t>ガツ</t>
    </rPh>
    <rPh sb="9" eb="10">
      <t>ヒ</t>
    </rPh>
    <phoneticPr fontId="2"/>
  </si>
  <si>
    <t>うち 10％対象</t>
    <rPh sb="6" eb="8">
      <t>タイショウ</t>
    </rPh>
    <phoneticPr fontId="2"/>
  </si>
  <si>
    <t>（様式C-3）</t>
    <rPh sb="1" eb="3">
      <t>ヨウシキ</t>
    </rPh>
    <phoneticPr fontId="4"/>
  </si>
  <si>
    <t>誓　約　書（受注者用）</t>
  </si>
  <si>
    <t>　私は、下請負人等（建設業者若しくは建設コンサルタントである一次下請以降の全ての下請負人又は受任者（再受任者を除く｡)及び一次下請警備会社をいう。以下同じ。）を使用する場合は、下請負人等から誓約書（下請負人等用）の提出を求め、阪神高速技株式会社に提出します。（但し、契約金額500万円未満の契約を除く。）</t>
    <phoneticPr fontId="2"/>
  </si>
  <si>
    <t>　私は、下請負人等が誓約書を提出しない場合、又は１から５までの誓約事項のいずれかに違反した場合、阪神高速技術株式会社からの下請負契約の解除に関する指導に従うとともに､当該下請負契約を解除したことによって、阪神高速技術株式会社、当社、下請負人等又は第三者に損害が生じたときは、その損害賠償その他一切の責任を負います。</t>
    <phoneticPr fontId="2"/>
  </si>
  <si>
    <t>代表取締役　殿</t>
    <rPh sb="0" eb="2">
      <t>ダイヒョウ</t>
    </rPh>
    <rPh sb="2" eb="5">
      <t>トリシマリヤク</t>
    </rPh>
    <rPh sb="6" eb="7">
      <t>ドノ</t>
    </rPh>
    <phoneticPr fontId="2"/>
  </si>
  <si>
    <t>誓約者（受注者）</t>
    <rPh sb="0" eb="3">
      <t>セイヤクシャ</t>
    </rPh>
    <rPh sb="4" eb="7">
      <t>ジュチュウシャ</t>
    </rPh>
    <phoneticPr fontId="2"/>
  </si>
  <si>
    <t>（様式C-4）</t>
    <rPh sb="1" eb="3">
      <t>ヨウシキ</t>
    </rPh>
    <phoneticPr fontId="4"/>
  </si>
  <si>
    <t>誓　約　書（下請負人等用）</t>
    <rPh sb="6" eb="10">
      <t>シタウケオイニン</t>
    </rPh>
    <rPh sb="10" eb="11">
      <t>トウ</t>
    </rPh>
    <phoneticPr fontId="2"/>
  </si>
  <si>
    <t>　私は、本誓約書及び提供した役員名簿等が、受注者を通じて阪神高速技術株式会社に提出されること及び阪神高速技術株式会社から警察機関に提供されることに異議を唱えません。</t>
    <phoneticPr fontId="2"/>
  </si>
  <si>
    <t>　私は、下請負人等（建設業者若しくは建設コンサルタントである一次下請以降の全ての下請負人又は受任者（再受任者を除く。）をいう。以下同じ。）を使用する場合は、下請負人等から誓約書（下請負人等用）の提出を求め、元請契約の受注者を通じて阪神高速技術株式会社に提出します。（但し、契約金額500万円未満の契約を除く。）</t>
    <phoneticPr fontId="2"/>
  </si>
  <si>
    <t>　私は、下請負人等が誓約書を提出しない場合、又は１から５までの誓約事項のいずれかに違反した場合、阪神高速技術株式会社から元請契約の受注者を通じて下請負契約の解除に関する指導に従うとともに､当該下請負契約を解除したことによって､当社、下請負人等又は第三者に損害が生じたときは、その損害賠償その他一切の責任を負います。</t>
    <phoneticPr fontId="2"/>
  </si>
  <si>
    <t>元請負契約名</t>
    <rPh sb="0" eb="1">
      <t>モト</t>
    </rPh>
    <rPh sb="1" eb="3">
      <t>ウケオイ</t>
    </rPh>
    <rPh sb="3" eb="5">
      <t>ケイヤク</t>
    </rPh>
    <rPh sb="5" eb="6">
      <t>メイ</t>
    </rPh>
    <phoneticPr fontId="2"/>
  </si>
  <si>
    <t>元請負人名</t>
    <rPh sb="0" eb="1">
      <t>モト</t>
    </rPh>
    <rPh sb="1" eb="3">
      <t>ウケオイ</t>
    </rPh>
    <rPh sb="3" eb="4">
      <t>ニン</t>
    </rPh>
    <rPh sb="4" eb="5">
      <t>メイ</t>
    </rPh>
    <phoneticPr fontId="2"/>
  </si>
  <si>
    <t>下請負契約名</t>
    <rPh sb="0" eb="1">
      <t>シタ</t>
    </rPh>
    <rPh sb="1" eb="3">
      <t>ウケオイ</t>
    </rPh>
    <rPh sb="3" eb="5">
      <t>ケイヤク</t>
    </rPh>
    <rPh sb="5" eb="6">
      <t>メイ</t>
    </rPh>
    <phoneticPr fontId="2"/>
  </si>
  <si>
    <t>誓約者（下請負人等）</t>
    <rPh sb="0" eb="3">
      <t>セイヤクシャ</t>
    </rPh>
    <rPh sb="4" eb="5">
      <t>シタ</t>
    </rPh>
    <rPh sb="5" eb="7">
      <t>ウケオイ</t>
    </rPh>
    <rPh sb="7" eb="8">
      <t>ニン</t>
    </rPh>
    <rPh sb="8" eb="9">
      <t>ナド</t>
    </rPh>
    <phoneticPr fontId="2"/>
  </si>
  <si>
    <t>（様式A-3）</t>
    <rPh sb="1" eb="3">
      <t>ヨウシキ</t>
    </rPh>
    <phoneticPr fontId="4"/>
  </si>
  <si>
    <t>業種別単価表のとおり</t>
    <rPh sb="0" eb="3">
      <t>ギョウシュベツ</t>
    </rPh>
    <rPh sb="3" eb="6">
      <t>タンカヒョウ</t>
    </rPh>
    <phoneticPr fontId="2"/>
  </si>
  <si>
    <t>上記業務の</t>
    <rPh sb="0" eb="2">
      <t>ジョウキ</t>
    </rPh>
    <rPh sb="2" eb="4">
      <t>ギョウム</t>
    </rPh>
    <phoneticPr fontId="6"/>
  </si>
  <si>
    <t xml:space="preserve"> (注１) 照査技術者届は同様式にて作成し提出すること。</t>
    <rPh sb="2" eb="3">
      <t>チュウ</t>
    </rPh>
    <rPh sb="6" eb="8">
      <t>ショウサ</t>
    </rPh>
    <rPh sb="8" eb="11">
      <t>ギジュツシャ</t>
    </rPh>
    <rPh sb="11" eb="12">
      <t>トド</t>
    </rPh>
    <rPh sb="13" eb="14">
      <t>ドウ</t>
    </rPh>
    <rPh sb="14" eb="16">
      <t>ヨウシキ</t>
    </rPh>
    <rPh sb="18" eb="20">
      <t>サクセイ</t>
    </rPh>
    <rPh sb="21" eb="23">
      <t>テイシュツ</t>
    </rPh>
    <phoneticPr fontId="6"/>
  </si>
  <si>
    <t xml:space="preserve"> (注２) 各届出ごとに別葉とし、経歴書を添付すること。</t>
    <rPh sb="2" eb="3">
      <t>チュウ</t>
    </rPh>
    <rPh sb="6" eb="7">
      <t>カク</t>
    </rPh>
    <rPh sb="7" eb="9">
      <t>トドケデ</t>
    </rPh>
    <rPh sb="12" eb="13">
      <t>ベツ</t>
    </rPh>
    <rPh sb="13" eb="14">
      <t>ヨウ</t>
    </rPh>
    <rPh sb="17" eb="20">
      <t>ケイレキショ</t>
    </rPh>
    <rPh sb="21" eb="23">
      <t>テンプ</t>
    </rPh>
    <phoneticPr fontId="6"/>
  </si>
  <si>
    <t>目標</t>
    <rPh sb="0" eb="2">
      <t>モクヒョウ</t>
    </rPh>
    <phoneticPr fontId="2"/>
  </si>
  <si>
    <t>（様式G-2）</t>
    <rPh sb="1" eb="3">
      <t>ヨウシキ</t>
    </rPh>
    <phoneticPr fontId="4"/>
  </si>
  <si>
    <t>完　了　内　訳　書</t>
    <rPh sb="0" eb="1">
      <t>カン</t>
    </rPh>
    <rPh sb="2" eb="3">
      <t>リョウ</t>
    </rPh>
    <rPh sb="4" eb="5">
      <t>ナイ</t>
    </rPh>
    <rPh sb="6" eb="7">
      <t>ヤク</t>
    </rPh>
    <rPh sb="8" eb="9">
      <t>ショ</t>
    </rPh>
    <phoneticPr fontId="6"/>
  </si>
  <si>
    <r>
      <t>合計金額</t>
    </r>
    <r>
      <rPr>
        <sz val="8"/>
        <rFont val="ＭＳ 明朝"/>
        <family val="1"/>
        <charset val="128"/>
      </rPr>
      <t>(消費税及び地方消費税抜)</t>
    </r>
    <rPh sb="0" eb="2">
      <t>ゴウケイ</t>
    </rPh>
    <rPh sb="2" eb="4">
      <t>キンガク</t>
    </rPh>
    <rPh sb="5" eb="8">
      <t>ショウヒゼイ</t>
    </rPh>
    <rPh sb="8" eb="9">
      <t>オヨ</t>
    </rPh>
    <rPh sb="10" eb="12">
      <t>チホウ</t>
    </rPh>
    <rPh sb="12" eb="15">
      <t>ショウヒゼイ</t>
    </rPh>
    <rPh sb="15" eb="16">
      <t>ヌ</t>
    </rPh>
    <phoneticPr fontId="6"/>
  </si>
  <si>
    <t>消費税及び地方消費税</t>
    <rPh sb="0" eb="3">
      <t>ショウヒゼイ</t>
    </rPh>
    <rPh sb="3" eb="4">
      <t>オヨ</t>
    </rPh>
    <rPh sb="5" eb="7">
      <t>チホウ</t>
    </rPh>
    <rPh sb="7" eb="10">
      <t>ショウヒゼイ</t>
    </rPh>
    <phoneticPr fontId="6"/>
  </si>
  <si>
    <r>
      <t>合計金額</t>
    </r>
    <r>
      <rPr>
        <sz val="8"/>
        <rFont val="ＭＳ 明朝"/>
        <family val="1"/>
        <charset val="128"/>
      </rPr>
      <t>(消費税及び地方消費税込)</t>
    </r>
    <rPh sb="0" eb="2">
      <t>ゴウケイ</t>
    </rPh>
    <rPh sb="2" eb="4">
      <t>キンガク</t>
    </rPh>
    <rPh sb="5" eb="8">
      <t>ショウヒゼイ</t>
    </rPh>
    <rPh sb="8" eb="9">
      <t>オヨ</t>
    </rPh>
    <rPh sb="10" eb="12">
      <t>チホウ</t>
    </rPh>
    <rPh sb="12" eb="15">
      <t>ショウヒゼイ</t>
    </rPh>
    <rPh sb="15" eb="16">
      <t>コ</t>
    </rPh>
    <phoneticPr fontId="6"/>
  </si>
  <si>
    <r>
      <rPr>
        <sz val="10"/>
        <color theme="1"/>
        <rFont val="ＭＳ 明朝"/>
        <family val="1"/>
        <charset val="128"/>
      </rPr>
      <t xml:space="preserve">合計金額 </t>
    </r>
    <r>
      <rPr>
        <sz val="8"/>
        <rFont val="ＭＳ 明朝"/>
        <family val="1"/>
        <charset val="128"/>
      </rPr>
      <t>(消費税及び地方消費税込)</t>
    </r>
    <rPh sb="0" eb="2">
      <t>ゴウケイ</t>
    </rPh>
    <rPh sb="2" eb="4">
      <t>キンガク</t>
    </rPh>
    <rPh sb="6" eb="9">
      <t>ショウヒゼイ</t>
    </rPh>
    <rPh sb="9" eb="10">
      <t>オヨ</t>
    </rPh>
    <rPh sb="11" eb="13">
      <t>チホウ</t>
    </rPh>
    <rPh sb="13" eb="16">
      <t>ショウヒゼイ</t>
    </rPh>
    <rPh sb="16" eb="17">
      <t>コ</t>
    </rPh>
    <phoneticPr fontId="6"/>
  </si>
  <si>
    <t>合計件数</t>
    <rPh sb="0" eb="2">
      <t>ゴウケイ</t>
    </rPh>
    <rPh sb="2" eb="4">
      <t>ケンスウ</t>
    </rPh>
    <phoneticPr fontId="2"/>
  </si>
  <si>
    <t>（様式G-1）</t>
    <rPh sb="1" eb="3">
      <t>ヨウシキ</t>
    </rPh>
    <phoneticPr fontId="4"/>
  </si>
  <si>
    <r>
      <t xml:space="preserve">金額
</t>
    </r>
    <r>
      <rPr>
        <sz val="6"/>
        <color theme="1"/>
        <rFont val="ＭＳ 明朝"/>
        <family val="1"/>
        <charset val="128"/>
      </rPr>
      <t>(消費税及び地方消費税込)</t>
    </r>
    <rPh sb="0" eb="2">
      <t>キンガク</t>
    </rPh>
    <phoneticPr fontId="6"/>
  </si>
  <si>
    <t>工事目標評価票／業務目標評価票</t>
    <rPh sb="0" eb="2">
      <t>コウジ</t>
    </rPh>
    <rPh sb="2" eb="4">
      <t>モクヒョウ</t>
    </rPh>
    <rPh sb="4" eb="6">
      <t>ヒョウカ</t>
    </rPh>
    <rPh sb="6" eb="7">
      <t>ヒョウ</t>
    </rPh>
    <rPh sb="8" eb="10">
      <t>ギョウム</t>
    </rPh>
    <rPh sb="10" eb="12">
      <t>モクヒョウ</t>
    </rPh>
    <rPh sb="12" eb="14">
      <t>ヒョウカ</t>
    </rPh>
    <rPh sb="14" eb="15">
      <t>ヒョウ</t>
    </rPh>
    <phoneticPr fontId="33"/>
  </si>
  <si>
    <t>A-3</t>
    <phoneticPr fontId="33"/>
  </si>
  <si>
    <t>管理技術者届／照査技術者届</t>
    <rPh sb="0" eb="2">
      <t>カンリ</t>
    </rPh>
    <rPh sb="2" eb="5">
      <t>ギジュツシャ</t>
    </rPh>
    <rPh sb="5" eb="6">
      <t>トド</t>
    </rPh>
    <rPh sb="7" eb="9">
      <t>ショウサ</t>
    </rPh>
    <rPh sb="9" eb="12">
      <t>ギジュツシャ</t>
    </rPh>
    <rPh sb="12" eb="13">
      <t>トド</t>
    </rPh>
    <phoneticPr fontId="33"/>
  </si>
  <si>
    <t>C-3</t>
  </si>
  <si>
    <t>C-4</t>
  </si>
  <si>
    <t>誓約書（受注者用）</t>
    <rPh sb="0" eb="3">
      <t>セイヤクショ</t>
    </rPh>
    <rPh sb="4" eb="7">
      <t>ジュチュウシャ</t>
    </rPh>
    <rPh sb="7" eb="8">
      <t>ヨウ</t>
    </rPh>
    <phoneticPr fontId="36"/>
  </si>
  <si>
    <t>誓約書（下請負人等用）</t>
    <rPh sb="0" eb="3">
      <t>セイヤクショ</t>
    </rPh>
    <rPh sb="4" eb="5">
      <t>シタ</t>
    </rPh>
    <rPh sb="5" eb="7">
      <t>ウケオイ</t>
    </rPh>
    <rPh sb="7" eb="8">
      <t>ニン</t>
    </rPh>
    <rPh sb="8" eb="9">
      <t>トウ</t>
    </rPh>
    <rPh sb="9" eb="10">
      <t>ヨウ</t>
    </rPh>
    <phoneticPr fontId="36"/>
  </si>
  <si>
    <t>現　場　説　明　書　様　式
【　単　価　契　約　】</t>
    <rPh sb="0" eb="1">
      <t>ゲン</t>
    </rPh>
    <rPh sb="2" eb="3">
      <t>バ</t>
    </rPh>
    <rPh sb="4" eb="5">
      <t>セツ</t>
    </rPh>
    <rPh sb="6" eb="7">
      <t>アキラ</t>
    </rPh>
    <rPh sb="8" eb="9">
      <t>ショ</t>
    </rPh>
    <rPh sb="10" eb="11">
      <t>サマ</t>
    </rPh>
    <rPh sb="12" eb="13">
      <t>シキ</t>
    </rPh>
    <rPh sb="16" eb="17">
      <t>タン</t>
    </rPh>
    <rPh sb="18" eb="19">
      <t>アタイ</t>
    </rPh>
    <rPh sb="20" eb="21">
      <t>チギリ</t>
    </rPh>
    <rPh sb="22" eb="23">
      <t>ヤク</t>
    </rPh>
    <phoneticPr fontId="33"/>
  </si>
  <si>
    <t>工事目標評価票（協力会社）</t>
  </si>
  <si>
    <t>工種別単価表／業種別単価表（税込・税抜）
追加工種別単価表／追加業種別単価表（税込・税抜）</t>
    <rPh sb="0" eb="3">
      <t>コウシュベツ</t>
    </rPh>
    <rPh sb="3" eb="6">
      <t>タンカヒョウ</t>
    </rPh>
    <rPh sb="7" eb="10">
      <t>ギョウシュベツ</t>
    </rPh>
    <rPh sb="10" eb="13">
      <t>タンカヒョウ</t>
    </rPh>
    <rPh sb="14" eb="16">
      <t>ゼイコ</t>
    </rPh>
    <rPh sb="17" eb="19">
      <t>ゼイヌ</t>
    </rPh>
    <rPh sb="21" eb="23">
      <t>ツイカ</t>
    </rPh>
    <rPh sb="23" eb="25">
      <t>コウシュ</t>
    </rPh>
    <rPh sb="25" eb="26">
      <t>ベツ</t>
    </rPh>
    <rPh sb="26" eb="29">
      <t>タンカヒョウ</t>
    </rPh>
    <rPh sb="30" eb="32">
      <t>ツイカ</t>
    </rPh>
    <rPh sb="32" eb="34">
      <t>ギョウシュ</t>
    </rPh>
    <rPh sb="34" eb="35">
      <t>ベツ</t>
    </rPh>
    <rPh sb="35" eb="38">
      <t>タンカヒョウ</t>
    </rPh>
    <rPh sb="39" eb="41">
      <t>ゼイコ</t>
    </rPh>
    <rPh sb="42" eb="44">
      <t>ゼイヌ</t>
    </rPh>
    <phoneticPr fontId="33"/>
  </si>
  <si>
    <t>関係事項届出書</t>
    <rPh sb="0" eb="2">
      <t>カンケイ</t>
    </rPh>
    <rPh sb="2" eb="4">
      <t>ジコウ</t>
    </rPh>
    <rPh sb="4" eb="5">
      <t>トドケ</t>
    </rPh>
    <rPh sb="5" eb="6">
      <t>デ</t>
    </rPh>
    <rPh sb="6" eb="7">
      <t>ショ</t>
    </rPh>
    <phoneticPr fontId="33"/>
  </si>
  <si>
    <t>G-2</t>
  </si>
  <si>
    <t>完了内訳書（税込）</t>
    <rPh sb="0" eb="2">
      <t>カンリョウ</t>
    </rPh>
    <rPh sb="2" eb="5">
      <t>ウチワケショ</t>
    </rPh>
    <rPh sb="6" eb="7">
      <t>ゼイ</t>
    </rPh>
    <rPh sb="7" eb="8">
      <t>コ</t>
    </rPh>
    <phoneticPr fontId="33"/>
  </si>
  <si>
    <t>○月分出来高表（税込・税抜）</t>
    <rPh sb="1" eb="3">
      <t>ガツブン</t>
    </rPh>
    <rPh sb="3" eb="5">
      <t>デキ</t>
    </rPh>
    <rPh sb="5" eb="6">
      <t>ダカ</t>
    </rPh>
    <rPh sb="6" eb="7">
      <t>ヒョウ</t>
    </rPh>
    <rPh sb="8" eb="10">
      <t>ゼイコ</t>
    </rPh>
    <rPh sb="11" eb="13">
      <t>ゼイヌ</t>
    </rPh>
    <phoneticPr fontId="33"/>
  </si>
  <si>
    <t>現場代理人届／監理技術者届／主任技術者届／専門技術者届</t>
    <rPh sb="0" eb="2">
      <t>ゲンバ</t>
    </rPh>
    <rPh sb="2" eb="5">
      <t>ダイリニン</t>
    </rPh>
    <rPh sb="5" eb="6">
      <t>トドケ</t>
    </rPh>
    <rPh sb="7" eb="9">
      <t>カンリ</t>
    </rPh>
    <rPh sb="9" eb="12">
      <t>ギジュツシャ</t>
    </rPh>
    <rPh sb="12" eb="13">
      <t>トドケ</t>
    </rPh>
    <rPh sb="14" eb="16">
      <t>シュニン</t>
    </rPh>
    <rPh sb="16" eb="19">
      <t>ギジュツシャ</t>
    </rPh>
    <rPh sb="19" eb="20">
      <t>トドケ</t>
    </rPh>
    <rPh sb="21" eb="23">
      <t>センモン</t>
    </rPh>
    <rPh sb="23" eb="26">
      <t>ギジュツシャ</t>
    </rPh>
    <rPh sb="26" eb="27">
      <t>トドケ</t>
    </rPh>
    <phoneticPr fontId="3"/>
  </si>
  <si>
    <t>７</t>
    <phoneticPr fontId="2"/>
  </si>
  <si>
    <t>　私は、本契約の履行に当たって暴力団等から妨害又は不当な要求を受けた場合は、速やかに警察への届出及び阪神高速技術株式会社への報告（以下「届出等」という。）を行います。</t>
    <phoneticPr fontId="2"/>
  </si>
  <si>
    <t>８</t>
    <phoneticPr fontId="2"/>
  </si>
  <si>
    <t>　私は、対象下請負人等が暴力団等から妨害又は不当な要求を受けた場合は、速やかに届出等を行うよう、当該対象下請負人等に指導します。</t>
    <phoneticPr fontId="2"/>
  </si>
  <si>
    <t>完了内訳書（税抜・下請負用）</t>
    <rPh sb="0" eb="2">
      <t>カンリョウ</t>
    </rPh>
    <rPh sb="2" eb="5">
      <t>ウチワケショ</t>
    </rPh>
    <rPh sb="6" eb="8">
      <t>ゼイヌ</t>
    </rPh>
    <rPh sb="9" eb="12">
      <t>シタウケオイ</t>
    </rPh>
    <rPh sb="12" eb="13">
      <t>ヨウ</t>
    </rPh>
    <phoneticPr fontId="33"/>
  </si>
  <si>
    <t>（様式L-1）</t>
    <rPh sb="1" eb="3">
      <t>ヨウシキ</t>
    </rPh>
    <phoneticPr fontId="4"/>
  </si>
  <si>
    <t>通知書</t>
    <rPh sb="0" eb="3">
      <t>ツウチショ</t>
    </rPh>
    <phoneticPr fontId="2"/>
  </si>
  <si>
    <t>　建設業法第２０条の２第２項に基づき、発生するおそれがあると認める工期又は請負代金の額に影響を及ぼす事象に関する情報を通知します。</t>
    <phoneticPr fontId="2"/>
  </si>
  <si>
    <t>工事名：</t>
    <rPh sb="0" eb="3">
      <t>コウジメイ</t>
    </rPh>
    <phoneticPr fontId="2"/>
  </si>
  <si>
    <t>□主要な資機材の供給の不足若しくは遅延又は資機材の価格の高騰
 （建設業法施行規則第１３条の１４第２項第１号）</t>
    <phoneticPr fontId="2"/>
  </si>
  <si>
    <t>　・発生するおそれのある事象</t>
    <phoneticPr fontId="2"/>
  </si>
  <si>
    <t>　・上記事象の状況の把握のため
　　必要な情報の入手先</t>
    <phoneticPr fontId="2"/>
  </si>
  <si>
    <t>□特定の建設工事の種類における労務の供給の不足又は価格の高騰 
 （建設業法施行規則第１３条の１４第２項第２号）</t>
    <phoneticPr fontId="2"/>
  </si>
  <si>
    <t>□その他連絡事項</t>
    <phoneticPr fontId="2"/>
  </si>
  <si>
    <t>(</t>
    <phoneticPr fontId="2"/>
  </si>
  <si>
    <t>(注１)</t>
    <phoneticPr fontId="2"/>
  </si>
  <si>
    <t>本通知書については、建設業法施行規則第１３条の１４第２項に規定する事象が発生するおそれがあると認めるときに提出するものであり、当該事象の発生するおそれが認められない場合は、提出を求めるものではない。</t>
    <phoneticPr fontId="2"/>
  </si>
  <si>
    <t>(注２)</t>
  </si>
  <si>
    <t>本通知書を提出する場合は、落札決定（随意契約の場合にあっては、契約の相手方の決定）から契約締結までに提出するものとする。</t>
    <phoneticPr fontId="2"/>
  </si>
  <si>
    <t>(注３)</t>
  </si>
  <si>
    <t>「上記事象の状況の把握のため必要な情報の入手先」欄においては、受注予定者の通常の事業活動において把握でき、メディア記事、資材業者の記者発表あるいは公的主体や業界団体などにより作成・更新された一定の客観性を有する統計資料等に裏付けられた情報を用いること。（一の資材業者の口頭のみによる情報など、真偽を確認することが困難である情報は除かれることに留意すること。）</t>
    <phoneticPr fontId="2"/>
  </si>
  <si>
    <t>(注４)</t>
  </si>
  <si>
    <t>本通知書により通知した事象が契約締結後に顕在化した場合は、建設業法第２０条の２第３項により、請負契約の変更についての協議を受注者から発注者に対して申し出ることができるが、当該協議については、本件工事の請負契約の規定等（スライド条項の運用基準等を含む。）に基づき対応を行うものであることに留意すること。</t>
    <phoneticPr fontId="2"/>
  </si>
  <si>
    <t>(注５)</t>
  </si>
  <si>
    <t>本通知書を提出していない場合であっても、本件工事の請負契約の規定に基づき、請負契約の変更について発注者に対して受注者から協議を申し出ることができる。</t>
    <phoneticPr fontId="2"/>
  </si>
  <si>
    <t>精　算　調　書</t>
    <rPh sb="0" eb="1">
      <t>セイ</t>
    </rPh>
    <rPh sb="2" eb="3">
      <t>サン</t>
    </rPh>
    <rPh sb="4" eb="5">
      <t>チョウ</t>
    </rPh>
    <rPh sb="6" eb="7">
      <t>ショ</t>
    </rPh>
    <phoneticPr fontId="4"/>
  </si>
  <si>
    <t>　　　年　月　日</t>
    <rPh sb="3" eb="4">
      <t>ネン</t>
    </rPh>
    <rPh sb="5" eb="6">
      <t>ガツ</t>
    </rPh>
    <rPh sb="7" eb="8">
      <t>ヒ</t>
    </rPh>
    <phoneticPr fontId="4"/>
  </si>
  <si>
    <t>付け貴社との委託契約にもとづく下記の業務については、</t>
    <rPh sb="0" eb="1">
      <t>ヅ</t>
    </rPh>
    <rPh sb="2" eb="4">
      <t>キシャ</t>
    </rPh>
    <rPh sb="6" eb="8">
      <t>イタク</t>
    </rPh>
    <rPh sb="8" eb="10">
      <t>ケイヤク</t>
    </rPh>
    <rPh sb="15" eb="17">
      <t>カキ</t>
    </rPh>
    <rPh sb="18" eb="20">
      <t>ギョウム</t>
    </rPh>
    <phoneticPr fontId="4"/>
  </si>
  <si>
    <t>完了しましたので受託費用について別紙内訳のとおり精算報告します。</t>
    <rPh sb="0" eb="2">
      <t>カンリョウ</t>
    </rPh>
    <rPh sb="8" eb="10">
      <t>ジュタク</t>
    </rPh>
    <rPh sb="10" eb="12">
      <t>ヒヨウ</t>
    </rPh>
    <rPh sb="16" eb="18">
      <t>ベッシ</t>
    </rPh>
    <rPh sb="18" eb="20">
      <t>ウチワケ</t>
    </rPh>
    <rPh sb="24" eb="26">
      <t>セイサン</t>
    </rPh>
    <rPh sb="26" eb="28">
      <t>ホウコク</t>
    </rPh>
    <phoneticPr fontId="4"/>
  </si>
  <si>
    <t>住　所</t>
    <rPh sb="0" eb="1">
      <t>ジュウ</t>
    </rPh>
    <rPh sb="2" eb="3">
      <t>ショ</t>
    </rPh>
    <phoneticPr fontId="4"/>
  </si>
  <si>
    <t>氏　名</t>
    <rPh sb="0" eb="1">
      <t>シ</t>
    </rPh>
    <rPh sb="2" eb="3">
      <t>メイ</t>
    </rPh>
    <phoneticPr fontId="4"/>
  </si>
  <si>
    <t>阪神高速技術株式会社</t>
    <rPh sb="0" eb="6">
      <t>ハンシンコウソクギジュツ</t>
    </rPh>
    <rPh sb="6" eb="10">
      <t>カブシキガイシャ</t>
    </rPh>
    <phoneticPr fontId="4"/>
  </si>
  <si>
    <t>代表取締役社長　殿</t>
    <rPh sb="0" eb="2">
      <t>ダイヒョウ</t>
    </rPh>
    <rPh sb="2" eb="5">
      <t>トリシマリヤク</t>
    </rPh>
    <rPh sb="5" eb="7">
      <t>シャチョウ</t>
    </rPh>
    <rPh sb="8" eb="9">
      <t>トノ</t>
    </rPh>
    <phoneticPr fontId="4"/>
  </si>
  <si>
    <t>記</t>
    <rPh sb="0" eb="1">
      <t>キ</t>
    </rPh>
    <phoneticPr fontId="4"/>
  </si>
  <si>
    <t>１</t>
    <phoneticPr fontId="4"/>
  </si>
  <si>
    <t>業務名</t>
    <rPh sb="0" eb="3">
      <t>ギョウムメイ</t>
    </rPh>
    <phoneticPr fontId="4"/>
  </si>
  <si>
    <t>業務期間</t>
    <rPh sb="0" eb="2">
      <t>ギョウム</t>
    </rPh>
    <rPh sb="2" eb="4">
      <t>キカン</t>
    </rPh>
    <phoneticPr fontId="4"/>
  </si>
  <si>
    <t>(自)</t>
    <rPh sb="1" eb="2">
      <t>ジ</t>
    </rPh>
    <phoneticPr fontId="4"/>
  </si>
  <si>
    <t>(至)</t>
    <rPh sb="1" eb="2">
      <t>イタ</t>
    </rPh>
    <phoneticPr fontId="4"/>
  </si>
  <si>
    <t>当初受託金額</t>
    <rPh sb="0" eb="2">
      <t>トウショ</t>
    </rPh>
    <rPh sb="2" eb="4">
      <t>ジュタク</t>
    </rPh>
    <rPh sb="4" eb="6">
      <t>キンガク</t>
    </rPh>
    <phoneticPr fontId="4"/>
  </si>
  <si>
    <t>円</t>
    <rPh sb="0" eb="1">
      <t>エン</t>
    </rPh>
    <phoneticPr fontId="4"/>
  </si>
  <si>
    <t>精算合計金額</t>
    <rPh sb="0" eb="2">
      <t>セイサン</t>
    </rPh>
    <rPh sb="2" eb="4">
      <t>ゴウケイ</t>
    </rPh>
    <rPh sb="4" eb="6">
      <t>キンガク</t>
    </rPh>
    <phoneticPr fontId="4"/>
  </si>
  <si>
    <t>差引増減額</t>
    <rPh sb="0" eb="2">
      <t>サシヒキ</t>
    </rPh>
    <rPh sb="2" eb="5">
      <t>ゾウゲンガク</t>
    </rPh>
    <phoneticPr fontId="4"/>
  </si>
  <si>
    <t>(精算内訳書)</t>
    <rPh sb="1" eb="3">
      <t>セイサン</t>
    </rPh>
    <rPh sb="3" eb="6">
      <t>ウチワケショ</t>
    </rPh>
    <phoneticPr fontId="4"/>
  </si>
  <si>
    <t>(単位：円)</t>
    <rPh sb="1" eb="3">
      <t>タンイ</t>
    </rPh>
    <rPh sb="4" eb="5">
      <t>エン</t>
    </rPh>
    <phoneticPr fontId="4"/>
  </si>
  <si>
    <t>費目</t>
    <rPh sb="0" eb="2">
      <t>ヒモク</t>
    </rPh>
    <phoneticPr fontId="4"/>
  </si>
  <si>
    <t>項目</t>
    <rPh sb="0" eb="2">
      <t>コウモク</t>
    </rPh>
    <phoneticPr fontId="4"/>
  </si>
  <si>
    <t>内容</t>
    <rPh sb="0" eb="2">
      <t>ナイヨウ</t>
    </rPh>
    <phoneticPr fontId="4"/>
  </si>
  <si>
    <t>受託金額</t>
    <rPh sb="0" eb="2">
      <t>ジュタク</t>
    </rPh>
    <rPh sb="2" eb="4">
      <t>キンガク</t>
    </rPh>
    <phoneticPr fontId="4"/>
  </si>
  <si>
    <t>精算金額</t>
    <rPh sb="0" eb="2">
      <t>セイサン</t>
    </rPh>
    <rPh sb="2" eb="4">
      <t>キンガク</t>
    </rPh>
    <phoneticPr fontId="4"/>
  </si>
  <si>
    <t>差引額</t>
    <rPh sb="0" eb="3">
      <t>サシヒキガク</t>
    </rPh>
    <phoneticPr fontId="4"/>
  </si>
  <si>
    <t>摘要</t>
    <rPh sb="0" eb="2">
      <t>テキヨウ</t>
    </rPh>
    <phoneticPr fontId="4"/>
  </si>
  <si>
    <t>直接費</t>
    <rPh sb="0" eb="2">
      <t>チョクセツ</t>
    </rPh>
    <rPh sb="2" eb="3">
      <t>ヒ</t>
    </rPh>
    <phoneticPr fontId="4"/>
  </si>
  <si>
    <t>直接人件費</t>
    <rPh sb="0" eb="2">
      <t>チョクセツ</t>
    </rPh>
    <rPh sb="2" eb="5">
      <t>ジンケンヒ</t>
    </rPh>
    <phoneticPr fontId="4"/>
  </si>
  <si>
    <t>直接経費</t>
    <rPh sb="0" eb="2">
      <t>チョクセツ</t>
    </rPh>
    <rPh sb="2" eb="4">
      <t>ケイヒ</t>
    </rPh>
    <phoneticPr fontId="4"/>
  </si>
  <si>
    <t>間接費</t>
    <rPh sb="0" eb="3">
      <t>カンセツヒ</t>
    </rPh>
    <phoneticPr fontId="4"/>
  </si>
  <si>
    <t>諸経費</t>
    <rPh sb="0" eb="3">
      <t>ショケイヒ</t>
    </rPh>
    <phoneticPr fontId="4"/>
  </si>
  <si>
    <t>技術経費</t>
    <rPh sb="0" eb="2">
      <t>ギジュツ</t>
    </rPh>
    <rPh sb="2" eb="4">
      <t>ケイヒ</t>
    </rPh>
    <phoneticPr fontId="4"/>
  </si>
  <si>
    <t>合計</t>
    <rPh sb="0" eb="2">
      <t>ゴウケイ</t>
    </rPh>
    <phoneticPr fontId="4"/>
  </si>
  <si>
    <t>I-1</t>
  </si>
  <si>
    <t>K-1</t>
  </si>
  <si>
    <t>様式</t>
    <rPh sb="0" eb="2">
      <t>ヨウシキ</t>
    </rPh>
    <phoneticPr fontId="41"/>
  </si>
  <si>
    <t>S-1</t>
  </si>
  <si>
    <t>精算調書</t>
    <rPh sb="0" eb="2">
      <t>セイサン</t>
    </rPh>
    <rPh sb="2" eb="4">
      <t>チョウショ</t>
    </rPh>
    <phoneticPr fontId="19"/>
  </si>
  <si>
    <t>S-2</t>
  </si>
  <si>
    <t>精算内訳書</t>
    <rPh sb="0" eb="2">
      <t>セイサン</t>
    </rPh>
    <rPh sb="2" eb="5">
      <t>ウチワケショ</t>
    </rPh>
    <phoneticPr fontId="19"/>
  </si>
  <si>
    <t>L-1</t>
    <phoneticPr fontId="2"/>
  </si>
  <si>
    <t>管理技術者届</t>
  </si>
  <si>
    <t>（様式G-2）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</si>
</sst>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 &quot;#,##0"/>
    <numFmt numFmtId="177" formatCode="[$-411]ggge&quot;年&quot;m&quot;月&quot;d&quot;日&quot;;@"/>
    <numFmt numFmtId="178" formatCode="_(* #,##0_);_(* \(#,##0\);_(* &quot;-&quot;_);_(@_)"/>
    <numFmt numFmtId="179" formatCode="_(&quot;$&quot;* #,##0_);_(&quot;$&quot;* \(#,##0\);_(&quot;$&quot;* &quot;-&quot;_);_(@_)"/>
    <numFmt numFmtId="180" formatCode="#,##0;&quot;△ &quot;#,##0"/>
    <numFmt numFmtId="181" formatCode="0\ &quot;月分（&quot;"/>
    <numFmt numFmtId="182" formatCode="yyyy/m/d;@"/>
    <numFmt numFmtId="183" formatCode="0&quot;月分　出来高表&quot;"/>
    <numFmt numFmtId="184" formatCode="#,##0.00;&quot;△ &quot;#,##0.00"/>
    <numFmt numFmtId="185" formatCode="#,##0.000;&quot;△ &quot;#,##0.000"/>
    <numFmt numFmtId="186" formatCode="#,##0_ "/>
    <numFmt numFmtId="187" formatCode="0&quot;月分&quot;"/>
    <numFmt numFmtId="188" formatCode="[$-F800]dddd\,\ mmmm\ dd\,\ yyyy"/>
    <numFmt numFmtId="189" formatCode="[$-411]ge\.m\.d;@"/>
    <numFmt numFmtId="190" formatCode="General&quot;件&quot;"/>
    <numFmt numFmtId="191" formatCode="#,##0&quot; 円&quot;"/>
    <numFmt numFmtId="192" formatCode="#,##0&quot; 円&quot;;#,##0&quot; 円&quot;"/>
    <numFmt numFmtId="193" formatCode="#,##0&quot; 円増&quot;;#,##0&quot; 円減&quot;"/>
  </numFmts>
  <fonts count="4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9"/>
      <color theme="1"/>
      <name val="HGSｺﾞｼｯｸM"/>
      <family val="3"/>
      <charset val="128"/>
    </font>
    <font>
      <sz val="6"/>
      <name val="HGSｺﾞｼｯｸM"/>
      <family val="2"/>
      <charset val="128"/>
    </font>
    <font>
      <sz val="18"/>
      <name val="ＭＳ 明朝"/>
      <family val="1"/>
      <charset val="128"/>
    </font>
    <font>
      <sz val="6"/>
      <name val="ＭＳ 明朝"/>
      <family val="1"/>
      <charset val="128"/>
    </font>
    <font>
      <sz val="10"/>
      <name val="ＭＳ 明朝"/>
      <family val="1"/>
      <charset val="128"/>
    </font>
    <font>
      <sz val="12"/>
      <name val="ＭＳ 明朝"/>
      <family val="1"/>
      <charset val="128"/>
    </font>
    <font>
      <sz val="9"/>
      <color theme="1"/>
      <name val="ＭＳ 明朝"/>
      <family val="1"/>
      <charset val="128"/>
    </font>
    <font>
      <sz val="11"/>
      <name val="ＭＳ 明朝"/>
      <family val="1"/>
      <charset val="128"/>
    </font>
    <font>
      <sz val="9"/>
      <color indexed="81"/>
      <name val="HGSｺﾞｼｯｸM"/>
      <family val="3"/>
      <charset val="128"/>
    </font>
    <font>
      <sz val="12"/>
      <name val="Arial"/>
      <family val="2"/>
    </font>
    <font>
      <sz val="18"/>
      <color theme="1"/>
      <name val="ＭＳ 明朝"/>
      <family val="1"/>
      <charset val="128"/>
    </font>
    <font>
      <sz val="9"/>
      <name val="ＭＳ 明朝"/>
      <family val="1"/>
      <charset val="128"/>
    </font>
    <font>
      <sz val="9"/>
      <name val="HGSｺﾞｼｯｸM"/>
      <family val="3"/>
      <charset val="128"/>
    </font>
    <font>
      <sz val="10"/>
      <name val="HGSｺﾞｼｯｸM"/>
      <family val="3"/>
      <charset val="128"/>
    </font>
    <font>
      <sz val="11"/>
      <color theme="1"/>
      <name val="ＭＳ 明朝"/>
      <family val="1"/>
      <charset val="128"/>
    </font>
    <font>
      <sz val="10"/>
      <color theme="1"/>
      <name val="ＭＳ Ｐ明朝"/>
      <family val="1"/>
      <charset val="128"/>
    </font>
    <font>
      <sz val="14"/>
      <name val="ＭＳ 明朝"/>
      <family val="1"/>
      <charset val="128"/>
    </font>
    <font>
      <sz val="12"/>
      <color theme="1"/>
      <name val="ＭＳ 明朝"/>
      <family val="1"/>
      <charset val="128"/>
    </font>
    <font>
      <sz val="10"/>
      <color theme="0" tint="-0.499984740745262"/>
      <name val="HGSｺﾞｼｯｸM"/>
      <family val="3"/>
      <charset val="128"/>
    </font>
    <font>
      <sz val="10"/>
      <color theme="1"/>
      <name val="游明朝"/>
      <family val="1"/>
      <charset val="128"/>
    </font>
    <font>
      <b/>
      <sz val="18"/>
      <name val="ＭＳ 明朝"/>
      <family val="1"/>
      <charset val="128"/>
    </font>
    <font>
      <b/>
      <sz val="9"/>
      <color indexed="81"/>
      <name val="ＭＳ Ｐゴシック"/>
      <family val="3"/>
      <charset val="128"/>
    </font>
    <font>
      <sz val="9.5"/>
      <name val="ＭＳ 明朝"/>
      <family val="1"/>
      <charset val="128"/>
    </font>
    <font>
      <sz val="10"/>
      <color theme="1"/>
      <name val="HGSｺﾞｼｯｸM"/>
      <family val="3"/>
      <charset val="128"/>
    </font>
    <font>
      <sz val="11"/>
      <color theme="1"/>
      <name val="ＭＳ Ｐゴシック"/>
      <family val="2"/>
      <charset val="128"/>
      <scheme val="minor"/>
    </font>
    <font>
      <sz val="11"/>
      <color rgb="FFFF0000"/>
      <name val="ＭＳ Ｐゴシック"/>
      <family val="2"/>
      <charset val="128"/>
      <scheme val="minor"/>
    </font>
    <font>
      <sz val="10"/>
      <color rgb="FFFF0000"/>
      <name val="ＭＳ 明朝"/>
      <family val="1"/>
      <charset val="128"/>
    </font>
    <font>
      <sz val="9"/>
      <color indexed="81"/>
      <name val="MS P ゴシック"/>
      <family val="3"/>
      <charset val="128"/>
    </font>
    <font>
      <sz val="12"/>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6"/>
      <color theme="1"/>
      <name val="ＭＳ 明朝"/>
      <family val="1"/>
      <charset val="128"/>
    </font>
    <font>
      <b/>
      <sz val="15"/>
      <color theme="3"/>
      <name val="ＭＳ Ｐゴシック"/>
      <family val="2"/>
      <charset val="128"/>
      <scheme val="minor"/>
    </font>
    <font>
      <b/>
      <sz val="14"/>
      <name val="ＭＳ 明朝"/>
      <family val="1"/>
      <charset val="128"/>
    </font>
    <font>
      <sz val="9"/>
      <color indexed="81"/>
      <name val="ＭＳ 明朝"/>
      <family val="1"/>
      <charset val="128"/>
    </font>
    <font>
      <sz val="11"/>
      <color theme="1"/>
      <name val="游明朝"/>
      <family val="1"/>
      <charset val="128"/>
    </font>
    <font>
      <sz val="14"/>
      <color theme="1"/>
      <name val="游明朝"/>
      <family val="1"/>
      <charset val="128"/>
    </font>
    <font>
      <sz val="11"/>
      <color rgb="FF006100"/>
      <name val="ＭＳ Ｐゴシック"/>
      <family val="2"/>
      <charset val="128"/>
      <scheme val="minor"/>
    </font>
    <font>
      <b/>
      <sz val="18"/>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indexed="47"/>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7">
    <xf numFmtId="0" fontId="0" fillId="0" borderId="0">
      <alignment vertical="center"/>
    </xf>
    <xf numFmtId="178" fontId="12" fillId="0" borderId="0" applyFont="0" applyFill="0" applyBorder="0" applyAlignment="0" applyProtection="0"/>
    <xf numFmtId="179" fontId="12" fillId="0" borderId="0" applyFont="0" applyFill="0" applyBorder="0" applyAlignment="0" applyProtection="0"/>
    <xf numFmtId="38" fontId="27" fillId="0" borderId="0" applyFont="0" applyFill="0" applyBorder="0" applyAlignment="0" applyProtection="0">
      <alignment vertical="center"/>
    </xf>
    <xf numFmtId="0" fontId="32" fillId="0" borderId="0"/>
    <xf numFmtId="0" fontId="7" fillId="0" borderId="0">
      <alignment vertical="center"/>
    </xf>
    <xf numFmtId="38" fontId="27" fillId="0" borderId="0" applyFont="0" applyFill="0" applyBorder="0" applyAlignment="0" applyProtection="0">
      <alignment vertical="center"/>
    </xf>
  </cellStyleXfs>
  <cellXfs count="342">
    <xf numFmtId="0" fontId="0" fillId="0" borderId="0" xfId="0">
      <alignment vertical="center"/>
    </xf>
    <xf numFmtId="0" fontId="1" fillId="0" borderId="0" xfId="0" applyFont="1">
      <alignment vertical="center"/>
    </xf>
    <xf numFmtId="0" fontId="3" fillId="0" borderId="0" xfId="0" applyFont="1" applyAlignment="1">
      <alignment horizontal="right" vertical="top"/>
    </xf>
    <xf numFmtId="49" fontId="7" fillId="0" borderId="0" xfId="0" applyNumberFormat="1" applyFont="1" applyAlignment="1">
      <alignment horizontal="center" vertical="center"/>
    </xf>
    <xf numFmtId="0" fontId="7" fillId="0" borderId="0" xfId="0" applyFont="1" applyAlignment="1">
      <alignment horizontal="distributed" vertical="center"/>
    </xf>
    <xf numFmtId="0" fontId="7" fillId="0" borderId="0" xfId="0" applyFont="1">
      <alignment vertical="center"/>
    </xf>
    <xf numFmtId="0" fontId="1" fillId="0" borderId="0" xfId="0" applyFont="1" applyAlignment="1">
      <alignment horizontal="right" vertical="center"/>
    </xf>
    <xf numFmtId="177" fontId="7" fillId="0" borderId="0" xfId="0" applyNumberFormat="1" applyFont="1" applyAlignment="1">
      <alignment horizontal="distributed" vertical="center" justifyLastLine="1"/>
    </xf>
    <xf numFmtId="0" fontId="9" fillId="0" borderId="0" xfId="0" applyFont="1" applyAlignment="1">
      <alignment horizontal="right" vertical="center" indent="1"/>
    </xf>
    <xf numFmtId="0" fontId="10" fillId="0" borderId="0" xfId="0" applyFont="1">
      <alignment vertical="center"/>
    </xf>
    <xf numFmtId="0" fontId="9"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14" fillId="0" borderId="0" xfId="0" applyFont="1" applyAlignment="1">
      <alignment horizontal="distributed" vertical="center"/>
    </xf>
    <xf numFmtId="0" fontId="7" fillId="0" borderId="0" xfId="0" applyFont="1" applyAlignment="1">
      <alignment horizontal="left" vertical="center" indent="1"/>
    </xf>
    <xf numFmtId="0" fontId="14" fillId="0" borderId="0" xfId="0" applyFont="1" applyAlignment="1">
      <alignment horizontal="distributed" vertical="center" shrinkToFit="1"/>
    </xf>
    <xf numFmtId="0" fontId="10" fillId="0" borderId="0" xfId="0" applyFont="1" applyAlignment="1">
      <alignment horizontal="left" vertical="center" indent="1"/>
    </xf>
    <xf numFmtId="0" fontId="7" fillId="0" borderId="0" xfId="0" applyFont="1" applyAlignment="1">
      <alignment horizontal="right" vertical="center" indent="2"/>
    </xf>
    <xf numFmtId="0" fontId="16" fillId="0" borderId="0" xfId="0" applyFont="1">
      <alignment vertical="center"/>
    </xf>
    <xf numFmtId="0" fontId="15" fillId="0" borderId="0" xfId="0" applyFont="1">
      <alignment vertical="center"/>
    </xf>
    <xf numFmtId="0" fontId="17" fillId="0" borderId="0" xfId="0" applyFont="1">
      <alignment vertical="center"/>
    </xf>
    <xf numFmtId="0" fontId="1" fillId="0" borderId="0" xfId="0" applyFont="1" applyAlignment="1">
      <alignment horizontal="left" vertical="center" indent="1"/>
    </xf>
    <xf numFmtId="0" fontId="17" fillId="0" borderId="0" xfId="0" applyFont="1" applyAlignment="1">
      <alignment horizontal="left" vertical="center" indent="1"/>
    </xf>
    <xf numFmtId="0" fontId="17" fillId="0" borderId="0" xfId="0" applyFont="1" applyAlignment="1">
      <alignment vertical="top"/>
    </xf>
    <xf numFmtId="0" fontId="17" fillId="0" borderId="0" xfId="0" applyFont="1" applyAlignment="1">
      <alignment vertical="distributed" wrapText="1"/>
    </xf>
    <xf numFmtId="0" fontId="9" fillId="0" borderId="0" xfId="0" applyFont="1">
      <alignment vertical="center"/>
    </xf>
    <xf numFmtId="0" fontId="17" fillId="0" borderId="1" xfId="0" applyFont="1" applyBorder="1">
      <alignment vertical="center"/>
    </xf>
    <xf numFmtId="0" fontId="1" fillId="0" borderId="1" xfId="0" applyFont="1" applyBorder="1" applyAlignment="1">
      <alignment horizontal="center" vertical="center"/>
    </xf>
    <xf numFmtId="181" fontId="18" fillId="0" borderId="0" xfId="0" applyNumberFormat="1" applyFont="1" applyAlignment="1">
      <alignment horizontal="distributed" vertical="center" justifyLastLine="1"/>
    </xf>
    <xf numFmtId="177" fontId="1" fillId="0" borderId="0" xfId="0" applyNumberFormat="1" applyFont="1" applyAlignment="1">
      <alignment horizontal="distributed" vertical="center" indent="1"/>
    </xf>
    <xf numFmtId="0" fontId="9" fillId="0" borderId="0" xfId="0" applyFont="1" applyAlignment="1">
      <alignment horizontal="distributed" vertical="center"/>
    </xf>
    <xf numFmtId="49" fontId="1" fillId="0" borderId="0" xfId="0" applyNumberFormat="1" applyFont="1" applyAlignment="1">
      <alignment horizontal="right" vertical="center"/>
    </xf>
    <xf numFmtId="0" fontId="1" fillId="0" borderId="0" xfId="0" applyFont="1" applyAlignment="1">
      <alignment horizontal="distributed" vertical="center"/>
    </xf>
    <xf numFmtId="177" fontId="1" fillId="0" borderId="0" xfId="0" applyNumberFormat="1" applyFont="1" applyAlignment="1">
      <alignment horizontal="distributed" vertical="center"/>
    </xf>
    <xf numFmtId="0" fontId="1" fillId="0" borderId="1" xfId="0" applyFont="1" applyBorder="1" applyAlignment="1">
      <alignment horizontal="right" vertical="center"/>
    </xf>
    <xf numFmtId="0" fontId="1" fillId="0" borderId="0" xfId="0" quotePrefix="1" applyFont="1">
      <alignment vertical="center"/>
    </xf>
    <xf numFmtId="0" fontId="1" fillId="0" borderId="0" xfId="0" applyFont="1" applyAlignment="1">
      <alignment horizontal="right"/>
    </xf>
    <xf numFmtId="0" fontId="1" fillId="0" borderId="3"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6" xfId="0" applyFont="1" applyBorder="1" applyAlignment="1">
      <alignment vertical="center" wrapText="1"/>
    </xf>
    <xf numFmtId="180" fontId="1" fillId="0" borderId="7" xfId="0" applyNumberFormat="1" applyFont="1" applyBorder="1">
      <alignment vertical="center"/>
    </xf>
    <xf numFmtId="182" fontId="1" fillId="0" borderId="7" xfId="0" applyNumberFormat="1" applyFont="1" applyBorder="1" applyAlignment="1">
      <alignment horizontal="center" vertical="center"/>
    </xf>
    <xf numFmtId="49" fontId="1" fillId="0" borderId="8" xfId="0" applyNumberFormat="1" applyFont="1" applyBorder="1" applyAlignment="1">
      <alignment horizontal="center" vertical="center"/>
    </xf>
    <xf numFmtId="0" fontId="1" fillId="0" borderId="9" xfId="0" applyFont="1" applyBorder="1" applyAlignment="1">
      <alignment vertical="center" wrapText="1"/>
    </xf>
    <xf numFmtId="180" fontId="1" fillId="0" borderId="2" xfId="0" applyNumberFormat="1" applyFont="1" applyBorder="1">
      <alignment vertical="center"/>
    </xf>
    <xf numFmtId="182" fontId="1" fillId="0" borderId="2"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7" xfId="0" applyFont="1" applyBorder="1" applyAlignment="1">
      <alignment vertical="center" wrapText="1"/>
    </xf>
    <xf numFmtId="0" fontId="1" fillId="0" borderId="7" xfId="0" applyFont="1" applyBorder="1" applyAlignment="1">
      <alignment horizontal="center" vertical="center" shrinkToFit="1"/>
    </xf>
    <xf numFmtId="184" fontId="1" fillId="0" borderId="7" xfId="0" applyNumberFormat="1" applyFont="1" applyBorder="1">
      <alignment vertical="center"/>
    </xf>
    <xf numFmtId="185" fontId="1" fillId="0" borderId="7" xfId="0" applyNumberFormat="1" applyFont="1" applyBorder="1">
      <alignment vertical="center"/>
    </xf>
    <xf numFmtId="180" fontId="1" fillId="0" borderId="8" xfId="0" applyNumberFormat="1" applyFont="1" applyBorder="1">
      <alignment vertical="center"/>
    </xf>
    <xf numFmtId="0" fontId="1" fillId="0" borderId="2" xfId="0" applyFont="1" applyBorder="1" applyAlignment="1">
      <alignment vertical="center" wrapText="1"/>
    </xf>
    <xf numFmtId="0" fontId="1" fillId="0" borderId="2" xfId="0" applyFont="1" applyBorder="1" applyAlignment="1">
      <alignment horizontal="center" vertical="center" shrinkToFit="1"/>
    </xf>
    <xf numFmtId="184" fontId="1" fillId="0" borderId="2" xfId="0" applyNumberFormat="1" applyFont="1" applyBorder="1">
      <alignment vertical="center"/>
    </xf>
    <xf numFmtId="185" fontId="1" fillId="0" borderId="2" xfId="0" applyNumberFormat="1" applyFont="1" applyBorder="1">
      <alignment vertical="center"/>
    </xf>
    <xf numFmtId="180" fontId="1" fillId="0" borderId="10" xfId="0" applyNumberFormat="1" applyFont="1" applyBorder="1">
      <alignment vertical="center"/>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6" xfId="0" applyFont="1" applyBorder="1" applyAlignment="1">
      <alignment horizontal="center" vertical="center" shrinkToFit="1"/>
    </xf>
    <xf numFmtId="184" fontId="1" fillId="0" borderId="16" xfId="0" applyNumberFormat="1" applyFont="1" applyBorder="1">
      <alignment vertical="center"/>
    </xf>
    <xf numFmtId="185" fontId="1" fillId="0" borderId="16" xfId="0" applyNumberFormat="1" applyFont="1" applyBorder="1">
      <alignment vertical="center"/>
    </xf>
    <xf numFmtId="180" fontId="1" fillId="0" borderId="17" xfId="0" applyNumberFormat="1" applyFont="1" applyBorder="1">
      <alignment vertical="center"/>
    </xf>
    <xf numFmtId="0" fontId="1" fillId="0" borderId="11" xfId="0" applyFont="1" applyBorder="1" applyAlignment="1">
      <alignment horizontal="distributed" vertical="center" justifyLastLine="1"/>
    </xf>
    <xf numFmtId="0" fontId="1" fillId="0" borderId="18" xfId="0" applyFont="1" applyBorder="1">
      <alignment vertical="center"/>
    </xf>
    <xf numFmtId="180" fontId="1" fillId="0" borderId="18" xfId="0" applyNumberFormat="1" applyFont="1" applyBorder="1">
      <alignment vertical="center"/>
    </xf>
    <xf numFmtId="180" fontId="1" fillId="0" borderId="12" xfId="0" applyNumberFormat="1" applyFont="1" applyBorder="1" applyAlignment="1">
      <alignment horizontal="right" vertical="center" indent="1"/>
    </xf>
    <xf numFmtId="180" fontId="1" fillId="0" borderId="19" xfId="0" applyNumberFormat="1" applyFont="1" applyBorder="1">
      <alignment vertical="center"/>
    </xf>
    <xf numFmtId="0" fontId="8" fillId="0" borderId="1" xfId="0" applyFont="1" applyBorder="1" applyAlignment="1">
      <alignment horizontal="center" vertical="center"/>
    </xf>
    <xf numFmtId="0" fontId="8" fillId="0" borderId="1" xfId="0" applyFont="1" applyBorder="1">
      <alignment vertical="center"/>
    </xf>
    <xf numFmtId="0" fontId="20" fillId="0" borderId="1" xfId="0" applyFont="1" applyBorder="1">
      <alignment vertical="center"/>
    </xf>
    <xf numFmtId="186" fontId="7" fillId="0" borderId="20" xfId="0" applyNumberFormat="1" applyFont="1" applyBorder="1" applyAlignment="1">
      <alignment horizontal="center" vertical="top"/>
    </xf>
    <xf numFmtId="0" fontId="7" fillId="0" borderId="20" xfId="0" applyFont="1" applyBorder="1" applyAlignment="1">
      <alignment vertical="top"/>
    </xf>
    <xf numFmtId="0" fontId="1" fillId="0" borderId="1" xfId="0" applyFont="1" applyBorder="1" applyAlignment="1">
      <alignment horizontal="distributed" vertical="center"/>
    </xf>
    <xf numFmtId="0" fontId="1" fillId="0" borderId="0" xfId="0" applyFont="1" applyAlignment="1">
      <alignment vertical="center" shrinkToFit="1"/>
    </xf>
    <xf numFmtId="187" fontId="1" fillId="0" borderId="0" xfId="0" applyNumberFormat="1" applyFont="1" applyAlignment="1">
      <alignment horizontal="distributed" vertical="center" justifyLastLine="1"/>
    </xf>
    <xf numFmtId="0" fontId="1" fillId="0" borderId="0" xfId="0" applyFont="1" applyAlignment="1">
      <alignment horizontal="distributed" vertical="center" justifyLastLine="1"/>
    </xf>
    <xf numFmtId="0" fontId="1" fillId="0" borderId="0" xfId="0" applyFont="1" applyAlignment="1">
      <alignment horizontal="center" vertical="center"/>
    </xf>
    <xf numFmtId="0" fontId="9" fillId="0" borderId="0" xfId="0" applyFont="1" applyAlignment="1">
      <alignment horizontal="right" vertical="center" justifyLastLine="1"/>
    </xf>
    <xf numFmtId="0" fontId="1" fillId="0" borderId="2" xfId="0" applyFont="1" applyBorder="1" applyAlignment="1">
      <alignment horizontal="center" vertical="center"/>
    </xf>
    <xf numFmtId="0" fontId="21" fillId="0" borderId="0" xfId="0" applyFont="1">
      <alignment vertical="center"/>
    </xf>
    <xf numFmtId="0" fontId="1" fillId="0" borderId="14" xfId="0" applyFont="1" applyBorder="1" applyAlignment="1">
      <alignment horizontal="left" vertical="center" indent="1"/>
    </xf>
    <xf numFmtId="0" fontId="1" fillId="0" borderId="14" xfId="0" applyFont="1" applyBorder="1">
      <alignment vertical="center"/>
    </xf>
    <xf numFmtId="0" fontId="1" fillId="0" borderId="14" xfId="0" applyFont="1" applyBorder="1" applyAlignment="1">
      <alignment vertical="center" shrinkToFit="1"/>
    </xf>
    <xf numFmtId="0" fontId="1" fillId="0" borderId="23" xfId="0" applyFont="1" applyBorder="1">
      <alignment vertical="center"/>
    </xf>
    <xf numFmtId="0" fontId="1" fillId="0" borderId="24"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 fillId="0" borderId="1" xfId="0" applyFont="1" applyBorder="1">
      <alignment vertical="center"/>
    </xf>
    <xf numFmtId="0" fontId="1" fillId="0" borderId="28" xfId="0" applyFont="1" applyBorder="1">
      <alignment vertical="center"/>
    </xf>
    <xf numFmtId="0" fontId="1" fillId="0" borderId="30" xfId="0" applyFont="1" applyBorder="1">
      <alignment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1" fillId="0" borderId="16"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189" fontId="9" fillId="0" borderId="36" xfId="0" applyNumberFormat="1" applyFont="1" applyBorder="1" applyAlignment="1">
      <alignment horizontal="center" vertical="center"/>
    </xf>
    <xf numFmtId="0" fontId="1" fillId="0" borderId="36" xfId="0" applyFont="1" applyBorder="1" applyAlignment="1">
      <alignment horizontal="center" vertical="center"/>
    </xf>
    <xf numFmtId="189" fontId="9" fillId="0" borderId="37" xfId="0" applyNumberFormat="1"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22" fillId="2" borderId="0" xfId="0" applyFont="1" applyFill="1">
      <alignment vertical="center"/>
    </xf>
    <xf numFmtId="0" fontId="22" fillId="2" borderId="0" xfId="0" applyFont="1" applyFill="1" applyAlignment="1">
      <alignment horizontal="right" vertical="center"/>
    </xf>
    <xf numFmtId="0" fontId="17" fillId="2" borderId="0" xfId="0" applyFont="1" applyFill="1">
      <alignment vertical="center"/>
    </xf>
    <xf numFmtId="0" fontId="1" fillId="2" borderId="2" xfId="0" applyFont="1" applyFill="1" applyBorder="1" applyAlignment="1">
      <alignment horizontal="distributed" vertical="center" justifyLastLine="1"/>
    </xf>
    <xf numFmtId="0" fontId="1" fillId="2" borderId="0" xfId="0" applyFont="1" applyFill="1">
      <alignment vertical="center"/>
    </xf>
    <xf numFmtId="0" fontId="1" fillId="2" borderId="2" xfId="0" applyFont="1" applyFill="1" applyBorder="1" applyAlignment="1">
      <alignment horizontal="center" vertical="center" wrapText="1"/>
    </xf>
    <xf numFmtId="180" fontId="1" fillId="2" borderId="2" xfId="0" applyNumberFormat="1" applyFont="1" applyFill="1" applyBorder="1" applyAlignment="1">
      <alignment horizontal="center" vertical="center"/>
    </xf>
    <xf numFmtId="0" fontId="7" fillId="2" borderId="0" xfId="0" applyFont="1" applyFill="1">
      <alignment vertical="center"/>
    </xf>
    <xf numFmtId="0" fontId="3" fillId="2" borderId="0" xfId="0" applyFont="1" applyFill="1" applyAlignment="1">
      <alignment horizontal="right" vertical="top"/>
    </xf>
    <xf numFmtId="0" fontId="1" fillId="2" borderId="0" xfId="0" applyFont="1" applyFill="1" applyAlignment="1">
      <alignment horizontal="center" vertical="center"/>
    </xf>
    <xf numFmtId="188" fontId="1" fillId="2" borderId="0" xfId="0" applyNumberFormat="1" applyFont="1" applyFill="1" applyAlignment="1">
      <alignment horizontal="distributed" vertical="center" justifyLastLine="1"/>
    </xf>
    <xf numFmtId="0" fontId="1" fillId="2" borderId="0" xfId="0" applyFont="1" applyFill="1" applyAlignment="1">
      <alignment horizontal="right" vertical="center"/>
    </xf>
    <xf numFmtId="177" fontId="7" fillId="2" borderId="0" xfId="0" applyNumberFormat="1" applyFont="1" applyFill="1" applyAlignment="1">
      <alignment horizontal="distributed" vertical="center" justifyLastLine="1"/>
    </xf>
    <xf numFmtId="0" fontId="9" fillId="2" borderId="0" xfId="0" applyFont="1" applyFill="1" applyAlignment="1">
      <alignment horizontal="right" vertical="center" indent="1"/>
    </xf>
    <xf numFmtId="0" fontId="7" fillId="2" borderId="0" xfId="0" applyFont="1" applyFill="1" applyAlignment="1">
      <alignment horizontal="left" vertical="center" indent="1"/>
    </xf>
    <xf numFmtId="0" fontId="10" fillId="2" borderId="0" xfId="0" applyFont="1" applyFill="1" applyAlignment="1">
      <alignment horizontal="left" vertical="center" indent="1"/>
    </xf>
    <xf numFmtId="0" fontId="10" fillId="2" borderId="0" xfId="0" applyFont="1" applyFill="1">
      <alignment vertical="center"/>
    </xf>
    <xf numFmtId="0" fontId="7" fillId="2" borderId="0" xfId="0" applyFont="1" applyFill="1" applyAlignment="1">
      <alignment horizontal="center" vertical="center"/>
    </xf>
    <xf numFmtId="0" fontId="16" fillId="2" borderId="0" xfId="0" applyFont="1" applyFill="1">
      <alignment vertical="center"/>
    </xf>
    <xf numFmtId="0" fontId="3" fillId="2" borderId="0" xfId="0" applyFont="1" applyFill="1">
      <alignment vertical="center"/>
    </xf>
    <xf numFmtId="0" fontId="26" fillId="2" borderId="2" xfId="0" applyFont="1" applyFill="1" applyBorder="1" applyAlignment="1">
      <alignment horizontal="center" vertical="center"/>
    </xf>
    <xf numFmtId="0" fontId="1" fillId="2" borderId="2" xfId="0" applyFont="1" applyFill="1" applyBorder="1">
      <alignment vertical="center"/>
    </xf>
    <xf numFmtId="0" fontId="3" fillId="2" borderId="0" xfId="0" applyFont="1" applyFill="1" applyAlignment="1">
      <alignment horizontal="right" vertical="center"/>
    </xf>
    <xf numFmtId="186" fontId="7" fillId="0" borderId="0" xfId="0" applyNumberFormat="1" applyFont="1" applyAlignment="1">
      <alignment horizontal="center" vertical="center"/>
    </xf>
    <xf numFmtId="0" fontId="7" fillId="0" borderId="0" xfId="0" applyFont="1" applyAlignment="1">
      <alignment horizontal="left" vertical="center" shrinkToFit="1"/>
    </xf>
    <xf numFmtId="38" fontId="1" fillId="0" borderId="0" xfId="3" applyFont="1" applyBorder="1" applyAlignment="1">
      <alignment horizontal="right" vertical="center"/>
    </xf>
    <xf numFmtId="38" fontId="0" fillId="0" borderId="0" xfId="3" applyFont="1" applyBorder="1" applyAlignment="1">
      <alignment horizontal="right" vertical="center"/>
    </xf>
    <xf numFmtId="0" fontId="29" fillId="0" borderId="0" xfId="0" applyFont="1">
      <alignment vertical="center"/>
    </xf>
    <xf numFmtId="0" fontId="29" fillId="0" borderId="0" xfId="0" applyFont="1" applyAlignment="1">
      <alignment horizontal="right" vertical="center"/>
    </xf>
    <xf numFmtId="0" fontId="29" fillId="0" borderId="0" xfId="0" applyFont="1" applyAlignment="1">
      <alignment horizontal="left" vertical="center" shrinkToFit="1"/>
    </xf>
    <xf numFmtId="186" fontId="29" fillId="0" borderId="0" xfId="0" applyNumberFormat="1" applyFont="1" applyAlignment="1">
      <alignment horizontal="center" vertical="center"/>
    </xf>
    <xf numFmtId="0" fontId="7" fillId="0" borderId="20" xfId="0" applyFont="1" applyBorder="1" applyAlignment="1">
      <alignment horizontal="left" vertical="center"/>
    </xf>
    <xf numFmtId="0" fontId="7" fillId="0" borderId="20" xfId="0" applyFont="1" applyBorder="1" applyAlignment="1">
      <alignment horizontal="right" vertical="center"/>
    </xf>
    <xf numFmtId="0" fontId="7" fillId="0" borderId="20" xfId="0" applyFont="1" applyBorder="1">
      <alignment vertical="center"/>
    </xf>
    <xf numFmtId="0" fontId="1" fillId="0" borderId="4" xfId="0" applyFont="1" applyBorder="1" applyAlignment="1">
      <alignment horizontal="distributed" vertical="center" wrapText="1" justifyLastLine="1"/>
    </xf>
    <xf numFmtId="182" fontId="1" fillId="0" borderId="2" xfId="0" applyNumberFormat="1" applyFont="1" applyBorder="1" applyAlignment="1">
      <alignment horizontal="center" vertical="center" shrinkToFit="1"/>
    </xf>
    <xf numFmtId="182" fontId="1" fillId="0" borderId="53" xfId="0" applyNumberFormat="1" applyFont="1" applyBorder="1" applyAlignment="1">
      <alignment horizontal="center" vertical="center" shrinkToFit="1"/>
    </xf>
    <xf numFmtId="0" fontId="17" fillId="0" borderId="0" xfId="0" applyFont="1" applyAlignment="1">
      <alignment horizontal="center" vertical="center"/>
    </xf>
    <xf numFmtId="0" fontId="7" fillId="2" borderId="0" xfId="4" applyFont="1" applyFill="1" applyAlignment="1">
      <alignment vertical="center"/>
    </xf>
    <xf numFmtId="186" fontId="8" fillId="0" borderId="20" xfId="0" applyNumberFormat="1" applyFont="1" applyBorder="1" applyAlignment="1">
      <alignment horizontal="right" vertical="center"/>
    </xf>
    <xf numFmtId="38" fontId="1" fillId="0" borderId="54" xfId="3" applyFont="1" applyBorder="1" applyAlignment="1">
      <alignment horizontal="right" vertical="center"/>
    </xf>
    <xf numFmtId="38" fontId="1" fillId="0" borderId="10" xfId="3" applyFont="1" applyBorder="1" applyAlignment="1">
      <alignment horizontal="right" vertical="center"/>
    </xf>
    <xf numFmtId="38" fontId="1" fillId="0" borderId="13" xfId="0" applyNumberFormat="1" applyFont="1" applyBorder="1" applyAlignment="1">
      <alignment horizontal="right" vertical="center"/>
    </xf>
    <xf numFmtId="0" fontId="7" fillId="2" borderId="0" xfId="5" applyFill="1">
      <alignment vertical="center"/>
    </xf>
    <xf numFmtId="0" fontId="7" fillId="2" borderId="0" xfId="5" applyFill="1" applyAlignment="1">
      <alignment horizontal="right"/>
    </xf>
    <xf numFmtId="0" fontId="7" fillId="2" borderId="3" xfId="5" applyFill="1" applyBorder="1" applyAlignment="1">
      <alignment horizontal="distributed" vertical="center" justifyLastLine="1"/>
    </xf>
    <xf numFmtId="0" fontId="7" fillId="2" borderId="4" xfId="5" applyFill="1" applyBorder="1" applyAlignment="1">
      <alignment horizontal="distributed" vertical="center" justifyLastLine="1"/>
    </xf>
    <xf numFmtId="0" fontId="7" fillId="2" borderId="5" xfId="5" applyFill="1" applyBorder="1" applyAlignment="1">
      <alignment horizontal="distributed" vertical="center" justifyLastLine="1"/>
    </xf>
    <xf numFmtId="0" fontId="7" fillId="2" borderId="6" xfId="5" applyFill="1" applyBorder="1">
      <alignment vertical="center"/>
    </xf>
    <xf numFmtId="38" fontId="7" fillId="2" borderId="7" xfId="6" applyFont="1" applyFill="1" applyBorder="1">
      <alignment vertical="center"/>
    </xf>
    <xf numFmtId="0" fontId="7" fillId="2" borderId="7" xfId="5" applyFill="1" applyBorder="1">
      <alignment vertical="center"/>
    </xf>
    <xf numFmtId="0" fontId="7" fillId="2" borderId="8" xfId="5" applyFill="1" applyBorder="1">
      <alignment vertical="center"/>
    </xf>
    <xf numFmtId="0" fontId="7" fillId="2" borderId="9" xfId="5" applyFill="1" applyBorder="1">
      <alignment vertical="center"/>
    </xf>
    <xf numFmtId="38" fontId="7" fillId="2" borderId="2" xfId="6" applyFont="1" applyFill="1" applyBorder="1">
      <alignment vertical="center"/>
    </xf>
    <xf numFmtId="0" fontId="7" fillId="2" borderId="2" xfId="5" applyFill="1" applyBorder="1">
      <alignment vertical="center"/>
    </xf>
    <xf numFmtId="0" fontId="7" fillId="2" borderId="10" xfId="5" applyFill="1" applyBorder="1">
      <alignment vertical="center"/>
    </xf>
    <xf numFmtId="0" fontId="7" fillId="2" borderId="66" xfId="5" applyFill="1" applyBorder="1">
      <alignment vertical="center"/>
    </xf>
    <xf numFmtId="38" fontId="7" fillId="2" borderId="67" xfId="6" applyFont="1" applyFill="1" applyBorder="1">
      <alignment vertical="center"/>
    </xf>
    <xf numFmtId="0" fontId="7" fillId="2" borderId="67" xfId="5" applyFill="1" applyBorder="1">
      <alignment vertical="center"/>
    </xf>
    <xf numFmtId="0" fontId="7" fillId="2" borderId="68" xfId="5" applyFill="1" applyBorder="1">
      <alignment vertical="center"/>
    </xf>
    <xf numFmtId="38" fontId="7" fillId="2" borderId="7" xfId="5" applyNumberFormat="1" applyFill="1" applyBorder="1">
      <alignment vertical="center"/>
    </xf>
    <xf numFmtId="0" fontId="7" fillId="2" borderId="65" xfId="5" applyFill="1" applyBorder="1">
      <alignment vertical="center"/>
    </xf>
    <xf numFmtId="0" fontId="7" fillId="2" borderId="69" xfId="5" applyFill="1" applyBorder="1" applyAlignment="1">
      <alignment horizontal="center" vertical="center"/>
    </xf>
    <xf numFmtId="190" fontId="7" fillId="2" borderId="13" xfId="5" applyNumberFormat="1" applyFill="1" applyBorder="1">
      <alignment vertical="center"/>
    </xf>
    <xf numFmtId="38" fontId="7" fillId="2" borderId="70" xfId="5" applyNumberFormat="1" applyFill="1" applyBorder="1">
      <alignment vertical="center"/>
    </xf>
    <xf numFmtId="38" fontId="7" fillId="2" borderId="10" xfId="3" applyFont="1" applyFill="1" applyBorder="1">
      <alignment vertical="center"/>
    </xf>
    <xf numFmtId="180" fontId="1" fillId="0" borderId="67" xfId="0" applyNumberFormat="1" applyFont="1" applyBorder="1">
      <alignment vertical="center"/>
    </xf>
    <xf numFmtId="182" fontId="1" fillId="0" borderId="67" xfId="0" applyNumberFormat="1" applyFont="1" applyBorder="1" applyAlignment="1">
      <alignment horizontal="center" vertical="center"/>
    </xf>
    <xf numFmtId="180" fontId="1" fillId="2" borderId="73" xfId="0" applyNumberFormat="1" applyFont="1" applyFill="1" applyBorder="1" applyAlignment="1">
      <alignment horizontal="right" vertical="center"/>
    </xf>
    <xf numFmtId="49" fontId="1" fillId="2" borderId="74" xfId="0" applyNumberFormat="1" applyFont="1" applyFill="1" applyBorder="1" applyAlignment="1">
      <alignment horizontal="center" vertical="center"/>
    </xf>
    <xf numFmtId="190" fontId="1" fillId="0" borderId="13" xfId="3" applyNumberFormat="1" applyFont="1" applyBorder="1" applyAlignment="1">
      <alignment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68" xfId="0" applyFont="1" applyBorder="1" applyAlignment="1">
      <alignment horizontal="center" vertical="center"/>
    </xf>
    <xf numFmtId="0" fontId="37" fillId="2" borderId="1" xfId="4" applyFont="1" applyFill="1" applyBorder="1" applyAlignment="1">
      <alignment horizontal="center" vertical="center"/>
    </xf>
    <xf numFmtId="0" fontId="7" fillId="3" borderId="56" xfId="4" applyFont="1" applyFill="1" applyBorder="1" applyAlignment="1">
      <alignment horizontal="center" vertical="center"/>
    </xf>
    <xf numFmtId="0" fontId="7" fillId="3" borderId="57" xfId="4" applyFont="1" applyFill="1" applyBorder="1" applyAlignment="1">
      <alignment horizontal="center" vertical="center"/>
    </xf>
    <xf numFmtId="0" fontId="7" fillId="3" borderId="58" xfId="4" applyFont="1" applyFill="1" applyBorder="1" applyAlignment="1">
      <alignment horizontal="center" vertical="center"/>
    </xf>
    <xf numFmtId="0" fontId="7" fillId="2" borderId="61" xfId="4" applyFont="1" applyFill="1" applyBorder="1" applyAlignment="1">
      <alignment vertical="center"/>
    </xf>
    <xf numFmtId="0" fontId="7" fillId="2" borderId="59" xfId="4" applyFont="1" applyFill="1" applyBorder="1" applyAlignment="1">
      <alignment horizontal="center" vertical="center"/>
    </xf>
    <xf numFmtId="0" fontId="7" fillId="2" borderId="60" xfId="4" applyFont="1" applyFill="1" applyBorder="1" applyAlignment="1">
      <alignment horizontal="center" vertical="center"/>
    </xf>
    <xf numFmtId="0" fontId="7" fillId="2" borderId="62" xfId="4" applyFont="1" applyFill="1" applyBorder="1" applyAlignment="1">
      <alignment horizontal="center" vertical="center"/>
    </xf>
    <xf numFmtId="0" fontId="7" fillId="2" borderId="63" xfId="4" applyFont="1" applyFill="1" applyBorder="1" applyAlignment="1">
      <alignment horizontal="center" vertical="center"/>
    </xf>
    <xf numFmtId="0" fontId="39" fillId="2" borderId="0" xfId="0" applyFont="1" applyFill="1">
      <alignment vertical="center"/>
    </xf>
    <xf numFmtId="0" fontId="22" fillId="2" borderId="1" xfId="0" applyFont="1" applyFill="1" applyBorder="1" applyAlignment="1">
      <alignment horizontal="distributed" vertical="center" justifyLastLine="1"/>
    </xf>
    <xf numFmtId="0" fontId="22" fillId="2" borderId="1" xfId="0" applyFont="1" applyFill="1" applyBorder="1">
      <alignment vertical="center"/>
    </xf>
    <xf numFmtId="0" fontId="22" fillId="2" borderId="45" xfId="0" applyFont="1" applyFill="1" applyBorder="1" applyAlignment="1">
      <alignment horizontal="distributed" vertical="center" justifyLastLine="1"/>
    </xf>
    <xf numFmtId="0" fontId="22" fillId="2" borderId="45" xfId="0" applyFont="1" applyFill="1" applyBorder="1">
      <alignment vertical="center"/>
    </xf>
    <xf numFmtId="0" fontId="22" fillId="2" borderId="31" xfId="0" applyFont="1" applyFill="1" applyBorder="1" applyAlignment="1">
      <alignment horizontal="distributed" vertical="center" justifyLastLine="1"/>
    </xf>
    <xf numFmtId="0" fontId="22" fillId="2" borderId="32" xfId="0" applyFont="1" applyFill="1" applyBorder="1" applyAlignment="1">
      <alignment horizontal="distributed" vertical="center" justifyLastLine="1"/>
    </xf>
    <xf numFmtId="0" fontId="22" fillId="2" borderId="20" xfId="0" applyFont="1" applyFill="1" applyBorder="1">
      <alignment vertical="center"/>
    </xf>
    <xf numFmtId="0" fontId="22" fillId="2" borderId="41" xfId="0" applyFont="1" applyFill="1" applyBorder="1">
      <alignment vertical="center"/>
    </xf>
    <xf numFmtId="0" fontId="22" fillId="2" borderId="42" xfId="0" applyFont="1" applyFill="1" applyBorder="1" applyAlignment="1">
      <alignment horizontal="distributed" vertical="center" justifyLastLine="1"/>
    </xf>
    <xf numFmtId="0" fontId="22" fillId="2" borderId="0" xfId="0" applyFont="1" applyFill="1" applyAlignment="1">
      <alignment horizontal="distributed" vertical="center" justifyLastLine="1"/>
    </xf>
    <xf numFmtId="0" fontId="22" fillId="2" borderId="43" xfId="0" applyFont="1" applyFill="1" applyBorder="1">
      <alignment vertical="center"/>
    </xf>
    <xf numFmtId="0" fontId="22" fillId="2" borderId="42" xfId="0" applyFont="1" applyFill="1" applyBorder="1">
      <alignment vertical="center"/>
    </xf>
    <xf numFmtId="0" fontId="22" fillId="2" borderId="44" xfId="0" applyFont="1" applyFill="1" applyBorder="1">
      <alignment vertical="center"/>
    </xf>
    <xf numFmtId="0" fontId="22" fillId="2" borderId="29" xfId="0" applyFont="1" applyFill="1" applyBorder="1">
      <alignment vertical="center"/>
    </xf>
    <xf numFmtId="0" fontId="22" fillId="2" borderId="2"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2" xfId="0" applyFont="1" applyFill="1" applyBorder="1">
      <alignment vertical="center"/>
    </xf>
    <xf numFmtId="0" fontId="7" fillId="2" borderId="75" xfId="4" applyFont="1" applyFill="1" applyBorder="1" applyAlignment="1">
      <alignment horizontal="center" vertical="center"/>
    </xf>
    <xf numFmtId="0" fontId="7" fillId="2" borderId="76" xfId="4" applyFont="1" applyFill="1" applyBorder="1" applyAlignment="1">
      <alignment horizontal="center" vertical="center"/>
    </xf>
    <xf numFmtId="0" fontId="7" fillId="2" borderId="77" xfId="4" applyFont="1" applyFill="1" applyBorder="1" applyAlignment="1">
      <alignment vertical="center"/>
    </xf>
    <xf numFmtId="0" fontId="7" fillId="2" borderId="61" xfId="4" applyFont="1" applyFill="1" applyBorder="1" applyAlignment="1">
      <alignment vertical="center" wrapText="1"/>
    </xf>
    <xf numFmtId="0" fontId="7" fillId="2" borderId="64" xfId="4" applyFont="1" applyFill="1" applyBorder="1" applyAlignment="1">
      <alignment vertical="center"/>
    </xf>
    <xf numFmtId="49" fontId="17" fillId="2" borderId="0" xfId="0" applyNumberFormat="1" applyFont="1" applyFill="1" applyAlignment="1">
      <alignment vertical="top"/>
    </xf>
    <xf numFmtId="0" fontId="15" fillId="2" borderId="0" xfId="0" applyFont="1" applyFill="1" applyAlignment="1">
      <alignment vertical="center" wrapText="1"/>
    </xf>
    <xf numFmtId="0" fontId="7" fillId="2" borderId="1" xfId="0" applyFont="1" applyFill="1" applyBorder="1" applyAlignment="1">
      <alignment horizontal="left" vertical="center"/>
    </xf>
    <xf numFmtId="0" fontId="7" fillId="2" borderId="0" xfId="0" applyFont="1" applyFill="1" applyAlignment="1">
      <alignment horizontal="left" vertical="center"/>
    </xf>
    <xf numFmtId="49" fontId="7" fillId="2" borderId="0" xfId="0" applyNumberFormat="1" applyFont="1" applyFill="1" applyAlignment="1">
      <alignment horizontal="center" vertical="center"/>
    </xf>
    <xf numFmtId="188" fontId="7" fillId="2" borderId="0" xfId="0" applyNumberFormat="1" applyFont="1" applyFill="1">
      <alignment vertical="center"/>
    </xf>
    <xf numFmtId="0" fontId="7" fillId="2" borderId="0" xfId="0" applyFont="1" applyFill="1" applyAlignment="1">
      <alignment vertical="distributed" wrapText="1" justifyLastLine="1"/>
    </xf>
    <xf numFmtId="0" fontId="7" fillId="2" borderId="0" xfId="0" applyFont="1" applyFill="1" applyAlignment="1">
      <alignment vertical="center" justifyLastLine="1"/>
    </xf>
    <xf numFmtId="0" fontId="7" fillId="2" borderId="0" xfId="0" applyFont="1" applyFill="1" applyAlignment="1">
      <alignment horizontal="distributed" vertical="center"/>
    </xf>
    <xf numFmtId="0" fontId="7" fillId="2" borderId="0" xfId="0" applyFont="1" applyFill="1" applyAlignment="1">
      <alignment horizontal="distributed" vertical="center" shrinkToFit="1"/>
    </xf>
    <xf numFmtId="0" fontId="34" fillId="2" borderId="0" xfId="0" applyFont="1" applyFill="1" applyAlignment="1">
      <alignment vertical="top"/>
    </xf>
    <xf numFmtId="0" fontId="1" fillId="2" borderId="1" xfId="0" applyFont="1" applyFill="1" applyBorder="1" applyAlignment="1">
      <alignment horizontal="center"/>
    </xf>
    <xf numFmtId="0" fontId="1" fillId="2" borderId="1" xfId="0" applyFont="1" applyFill="1" applyBorder="1" applyAlignment="1"/>
    <xf numFmtId="0" fontId="1" fillId="2" borderId="1" xfId="0" applyFont="1" applyFill="1" applyBorder="1" applyAlignment="1">
      <alignment horizontal="right" indent="1"/>
    </xf>
    <xf numFmtId="49" fontId="1" fillId="2" borderId="0" xfId="0" applyNumberFormat="1" applyFont="1" applyFill="1" applyAlignment="1">
      <alignment horizontal="center" vertical="center"/>
    </xf>
    <xf numFmtId="0" fontId="1" fillId="2" borderId="0" xfId="0" applyFont="1" applyFill="1" applyAlignment="1">
      <alignment horizontal="distributed" vertical="center"/>
    </xf>
    <xf numFmtId="0" fontId="1" fillId="2" borderId="0" xfId="0" applyFont="1" applyFill="1" applyAlignment="1">
      <alignment horizontal="left" vertical="center" indent="1"/>
    </xf>
    <xf numFmtId="191" fontId="17" fillId="2" borderId="0" xfId="0" applyNumberFormat="1" applyFont="1" applyFill="1">
      <alignment vertical="center"/>
    </xf>
    <xf numFmtId="193" fontId="17" fillId="2" borderId="0" xfId="0" applyNumberFormat="1" applyFont="1" applyFill="1">
      <alignment vertical="center"/>
    </xf>
    <xf numFmtId="0" fontId="1" fillId="2" borderId="51" xfId="0" applyFont="1" applyFill="1" applyBorder="1">
      <alignment vertical="center"/>
    </xf>
    <xf numFmtId="0" fontId="23" fillId="2" borderId="55" xfId="4" applyFont="1" applyFill="1" applyBorder="1" applyAlignment="1">
      <alignment horizontal="center" vertical="center" wrapText="1"/>
    </xf>
    <xf numFmtId="0" fontId="23" fillId="2" borderId="55" xfId="4" applyFont="1" applyFill="1" applyBorder="1" applyAlignment="1">
      <alignment horizontal="center" vertical="center"/>
    </xf>
    <xf numFmtId="188" fontId="7" fillId="0" borderId="0" xfId="0" applyNumberFormat="1" applyFont="1" applyAlignment="1">
      <alignment horizontal="distributed" vertical="center" justifyLastLine="1"/>
    </xf>
    <xf numFmtId="0" fontId="5" fillId="0" borderId="0" xfId="0" applyFont="1" applyAlignment="1">
      <alignment horizontal="distributed" vertical="center" indent="10"/>
    </xf>
    <xf numFmtId="0" fontId="1" fillId="0" borderId="0" xfId="0" applyFont="1" applyAlignment="1">
      <alignment vertical="center" shrinkToFit="1"/>
    </xf>
    <xf numFmtId="176" fontId="7" fillId="0" borderId="0" xfId="0" applyNumberFormat="1" applyFont="1">
      <alignment vertical="center"/>
    </xf>
    <xf numFmtId="188" fontId="7" fillId="0" borderId="0" xfId="0" applyNumberFormat="1" applyFont="1" applyAlignment="1">
      <alignment horizontal="distributed" vertical="center"/>
    </xf>
    <xf numFmtId="188" fontId="1" fillId="0" borderId="0" xfId="0" applyNumberFormat="1" applyFont="1" applyAlignment="1">
      <alignment horizontal="distributed" vertical="center"/>
    </xf>
    <xf numFmtId="0" fontId="15" fillId="0" borderId="0" xfId="0" applyFont="1" applyAlignment="1">
      <alignment vertical="center" wrapText="1"/>
    </xf>
    <xf numFmtId="0" fontId="5" fillId="0" borderId="0" xfId="0" applyFont="1" applyAlignment="1">
      <alignment horizontal="distributed" vertical="center" wrapText="1" indent="10"/>
    </xf>
    <xf numFmtId="0" fontId="13" fillId="0" borderId="0" xfId="0" applyFont="1" applyAlignment="1">
      <alignment horizontal="distributed" vertical="center" indent="10"/>
    </xf>
    <xf numFmtId="0" fontId="7" fillId="0" borderId="1" xfId="0" applyFont="1" applyBorder="1" applyAlignment="1">
      <alignment vertical="center" shrinkToFit="1"/>
    </xf>
    <xf numFmtId="180" fontId="7" fillId="0" borderId="0" xfId="0" applyNumberFormat="1" applyFont="1">
      <alignment vertical="center"/>
    </xf>
    <xf numFmtId="0" fontId="7" fillId="0" borderId="0" xfId="0" applyFont="1" applyAlignment="1">
      <alignment horizontal="center" vertical="distributed" wrapText="1" justifyLastLine="1"/>
    </xf>
    <xf numFmtId="0" fontId="7" fillId="0" borderId="1" xfId="0" applyFont="1" applyBorder="1" applyAlignment="1">
      <alignment horizontal="distributed" vertical="center" justifyLastLine="1"/>
    </xf>
    <xf numFmtId="177" fontId="7" fillId="0" borderId="0" xfId="0" applyNumberFormat="1" applyFont="1" applyAlignment="1">
      <alignment horizontal="distributed" vertical="center" justifyLastLine="1"/>
    </xf>
    <xf numFmtId="177" fontId="7" fillId="0" borderId="0" xfId="0" applyNumberFormat="1" applyFont="1" applyAlignment="1">
      <alignment horizontal="distributed" vertical="center"/>
    </xf>
    <xf numFmtId="0" fontId="5" fillId="0" borderId="0" xfId="0" applyFont="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left" vertical="center" indent="1"/>
    </xf>
    <xf numFmtId="0" fontId="5" fillId="2" borderId="0" xfId="0" applyFont="1" applyFill="1" applyAlignment="1">
      <alignment horizontal="distributed" vertical="center" indent="12"/>
    </xf>
    <xf numFmtId="0" fontId="1" fillId="2" borderId="0" xfId="0" applyFont="1" applyFill="1" applyAlignment="1">
      <alignment vertical="center" shrinkToFit="1"/>
    </xf>
    <xf numFmtId="188" fontId="7" fillId="2" borderId="0" xfId="0" applyNumberFormat="1" applyFont="1" applyFill="1" applyAlignment="1">
      <alignment horizontal="distributed" vertical="center" justifyLastLine="1"/>
    </xf>
    <xf numFmtId="0" fontId="15" fillId="2" borderId="0" xfId="0" applyFont="1" applyFill="1" applyAlignment="1">
      <alignment vertical="center" wrapText="1"/>
    </xf>
    <xf numFmtId="0" fontId="17" fillId="0" borderId="0" xfId="0" applyFont="1" applyAlignment="1">
      <alignment vertical="distributed" wrapText="1"/>
    </xf>
    <xf numFmtId="0" fontId="13" fillId="0" borderId="0" xfId="0" applyFont="1" applyAlignment="1">
      <alignment horizontal="center" vertical="center"/>
    </xf>
    <xf numFmtId="0" fontId="17" fillId="0" borderId="0" xfId="0" applyFont="1">
      <alignment vertical="center"/>
    </xf>
    <xf numFmtId="0" fontId="1" fillId="0" borderId="0" xfId="0" applyFont="1">
      <alignment vertical="center"/>
    </xf>
    <xf numFmtId="0" fontId="17" fillId="0" borderId="1" xfId="0" applyFont="1" applyBorder="1">
      <alignment vertical="center"/>
    </xf>
    <xf numFmtId="0" fontId="17" fillId="0" borderId="1" xfId="0" applyFont="1" applyBorder="1" applyAlignment="1">
      <alignment vertical="center" shrinkToFit="1"/>
    </xf>
    <xf numFmtId="188" fontId="17" fillId="0" borderId="0" xfId="0" applyNumberFormat="1" applyFont="1" applyAlignment="1">
      <alignment horizontal="distributed" vertical="center"/>
    </xf>
    <xf numFmtId="0" fontId="17" fillId="2" borderId="0" xfId="0" applyFont="1" applyFill="1" applyAlignment="1">
      <alignment vertical="distributed" wrapText="1"/>
    </xf>
    <xf numFmtId="0" fontId="1" fillId="0" borderId="21" xfId="0" applyFont="1" applyBorder="1" applyAlignment="1">
      <alignment horizontal="distributed" vertical="center" indent="1"/>
    </xf>
    <xf numFmtId="0" fontId="1" fillId="0" borderId="22" xfId="0" applyFont="1" applyBorder="1" applyAlignment="1">
      <alignment horizontal="distributed" vertical="center" indent="1"/>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3" fillId="0" borderId="0" xfId="0" applyFont="1" applyAlignment="1">
      <alignment horizontal="distributed" vertical="center" indent="6"/>
    </xf>
    <xf numFmtId="0" fontId="1" fillId="0" borderId="14" xfId="0" applyFont="1" applyBorder="1" applyAlignment="1">
      <alignment horizontal="left" vertical="center" indent="1"/>
    </xf>
    <xf numFmtId="0" fontId="1" fillId="0" borderId="14" xfId="0" applyFont="1" applyBorder="1">
      <alignment vertical="center"/>
    </xf>
    <xf numFmtId="0" fontId="1" fillId="0" borderId="27" xfId="0" applyFont="1" applyBorder="1" applyAlignment="1">
      <alignment horizontal="distributed" vertical="center" indent="1"/>
    </xf>
    <xf numFmtId="0" fontId="1" fillId="0" borderId="29" xfId="0" applyFont="1" applyBorder="1" applyAlignment="1">
      <alignment horizontal="distributed" vertical="center" indent="1"/>
    </xf>
    <xf numFmtId="177" fontId="17" fillId="0" borderId="0" xfId="0" applyNumberFormat="1" applyFont="1" applyAlignment="1">
      <alignment horizontal="distributed" vertical="center"/>
    </xf>
    <xf numFmtId="0" fontId="23" fillId="2" borderId="0" xfId="0" applyFont="1" applyFill="1" applyAlignment="1">
      <alignment horizontal="center" vertical="center"/>
    </xf>
    <xf numFmtId="0" fontId="25" fillId="2" borderId="1" xfId="0" applyFont="1" applyFill="1" applyBorder="1" applyAlignment="1">
      <alignment horizontal="right" vertical="center" shrinkToFit="1"/>
    </xf>
    <xf numFmtId="0" fontId="1" fillId="2" borderId="31" xfId="0" applyFont="1" applyFill="1" applyBorder="1" applyAlignment="1">
      <alignment horizontal="distributed" vertical="center" justifyLastLine="1"/>
    </xf>
    <xf numFmtId="0" fontId="1" fillId="2" borderId="32" xfId="0" applyFont="1" applyFill="1" applyBorder="1" applyAlignment="1">
      <alignment horizontal="distributed" vertical="center" justifyLastLine="1"/>
    </xf>
    <xf numFmtId="0" fontId="1" fillId="2" borderId="31" xfId="0" applyFont="1" applyFill="1" applyBorder="1" applyAlignment="1">
      <alignment vertical="center" wrapText="1"/>
    </xf>
    <xf numFmtId="0" fontId="1" fillId="2" borderId="32" xfId="0" applyFont="1" applyFill="1" applyBorder="1" applyAlignment="1">
      <alignment vertical="center" wrapText="1"/>
    </xf>
    <xf numFmtId="184" fontId="7" fillId="2" borderId="31" xfId="0" applyNumberFormat="1" applyFont="1" applyFill="1" applyBorder="1" applyAlignment="1">
      <alignment horizontal="right" vertical="center" indent="1"/>
    </xf>
    <xf numFmtId="184" fontId="7" fillId="2" borderId="32" xfId="0" applyNumberFormat="1" applyFont="1" applyFill="1" applyBorder="1" applyAlignment="1">
      <alignment horizontal="right" vertical="center" indent="1"/>
    </xf>
    <xf numFmtId="0" fontId="40" fillId="2" borderId="0" xfId="0" applyFont="1" applyFill="1" applyAlignment="1">
      <alignment horizontal="center" vertical="center"/>
    </xf>
    <xf numFmtId="0" fontId="22" fillId="2" borderId="1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1" xfId="0" applyFont="1" applyFill="1" applyBorder="1" applyAlignment="1">
      <alignment horizontal="distributed" vertical="center" justifyLastLine="1"/>
    </xf>
    <xf numFmtId="0" fontId="39" fillId="0" borderId="32" xfId="0" applyFont="1" applyBorder="1" applyAlignment="1">
      <alignment horizontal="distributed" vertical="center" justifyLastLine="1"/>
    </xf>
    <xf numFmtId="176" fontId="10" fillId="0" borderId="1" xfId="0" applyNumberFormat="1" applyFont="1" applyBorder="1" applyAlignment="1">
      <alignment horizontal="right" vertical="center" indent="1"/>
    </xf>
    <xf numFmtId="176" fontId="17" fillId="0" borderId="1" xfId="0" applyNumberFormat="1" applyFont="1" applyBorder="1" applyAlignment="1">
      <alignment horizontal="right" vertical="center" indent="1"/>
    </xf>
    <xf numFmtId="0" fontId="1" fillId="0" borderId="1" xfId="0" applyFont="1" applyBorder="1" applyAlignment="1">
      <alignment vertical="center" shrinkToFit="1"/>
    </xf>
    <xf numFmtId="176" fontId="18" fillId="0" borderId="0" xfId="0" applyNumberFormat="1" applyFont="1" applyAlignment="1">
      <alignment horizontal="center" vertical="center"/>
    </xf>
    <xf numFmtId="188" fontId="1" fillId="0" borderId="0" xfId="0" applyNumberFormat="1" applyFont="1" applyAlignment="1">
      <alignment horizontal="distributed" vertical="center" indent="1"/>
    </xf>
    <xf numFmtId="0" fontId="1" fillId="0" borderId="0" xfId="0" applyFont="1" applyAlignment="1">
      <alignment horizontal="left" vertical="center" indent="1"/>
    </xf>
    <xf numFmtId="0" fontId="17" fillId="0" borderId="0" xfId="0" applyFont="1" applyAlignment="1">
      <alignment horizontal="left" vertical="center" indent="1"/>
    </xf>
    <xf numFmtId="0" fontId="1" fillId="0" borderId="0" xfId="0" applyFont="1" applyAlignment="1">
      <alignment horizontal="center" vertical="center"/>
    </xf>
    <xf numFmtId="0" fontId="1" fillId="0" borderId="50" xfId="0" applyFont="1" applyBorder="1" applyAlignment="1">
      <alignment vertical="center" wrapText="1"/>
    </xf>
    <xf numFmtId="0" fontId="0" fillId="0" borderId="32" xfId="0" applyBorder="1" applyAlignment="1">
      <alignment vertical="center" wrapText="1"/>
    </xf>
    <xf numFmtId="0" fontId="17" fillId="2" borderId="11" xfId="0" applyFont="1" applyFill="1" applyBorder="1" applyAlignment="1">
      <alignment horizontal="center" vertical="center"/>
    </xf>
    <xf numFmtId="0" fontId="0" fillId="0" borderId="12" xfId="0" applyBorder="1" applyAlignment="1">
      <alignment horizontal="center" vertical="center"/>
    </xf>
    <xf numFmtId="0" fontId="1" fillId="0" borderId="49" xfId="0" applyFont="1" applyBorder="1" applyAlignment="1">
      <alignment horizontal="distributed" vertical="center" justifyLastLine="1"/>
    </xf>
    <xf numFmtId="0" fontId="0" fillId="0" borderId="48" xfId="0" applyBorder="1" applyAlignment="1">
      <alignment horizontal="distributed" vertical="center" justifyLastLine="1"/>
    </xf>
    <xf numFmtId="0" fontId="1" fillId="0" borderId="21" xfId="0" applyFont="1" applyBorder="1" applyAlignment="1">
      <alignment vertical="center" wrapText="1"/>
    </xf>
    <xf numFmtId="0" fontId="0" fillId="0" borderId="22" xfId="0" applyBorder="1" applyAlignment="1">
      <alignment vertical="center" wrapText="1"/>
    </xf>
    <xf numFmtId="0" fontId="1" fillId="0" borderId="71" xfId="0" applyFont="1" applyBorder="1" applyAlignment="1">
      <alignment vertical="center" wrapText="1"/>
    </xf>
    <xf numFmtId="0" fontId="0" fillId="0" borderId="72" xfId="0" applyBorder="1" applyAlignment="1">
      <alignment vertical="center" wrapText="1"/>
    </xf>
    <xf numFmtId="0" fontId="1" fillId="0" borderId="15" xfId="0" applyFont="1" applyBorder="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190" fontId="1" fillId="0" borderId="16" xfId="0" applyNumberFormat="1" applyFont="1" applyBorder="1" applyAlignment="1">
      <alignment horizontal="center" vertical="center" wrapText="1"/>
    </xf>
    <xf numFmtId="190" fontId="0" fillId="0" borderId="51" xfId="0" applyNumberFormat="1" applyBorder="1" applyAlignment="1">
      <alignment horizontal="center" vertical="center"/>
    </xf>
    <xf numFmtId="190" fontId="0" fillId="0" borderId="52" xfId="0" applyNumberFormat="1" applyBorder="1" applyAlignment="1">
      <alignment horizontal="center" vertical="center"/>
    </xf>
    <xf numFmtId="180" fontId="1" fillId="0" borderId="16" xfId="0" applyNumberFormat="1"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23" fillId="2" borderId="0" xfId="5" applyFont="1" applyFill="1" applyAlignment="1">
      <alignment horizontal="center" vertical="center"/>
    </xf>
    <xf numFmtId="183" fontId="5" fillId="0" borderId="0" xfId="0" applyNumberFormat="1" applyFont="1" applyAlignment="1">
      <alignment horizontal="distributed" vertical="center" indent="12"/>
    </xf>
    <xf numFmtId="0" fontId="9" fillId="0" borderId="14" xfId="0" applyFont="1" applyBorder="1" applyAlignment="1">
      <alignment horizontal="right"/>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180" fontId="19" fillId="0" borderId="1" xfId="0" applyNumberFormat="1" applyFont="1" applyBorder="1" applyAlignment="1">
      <alignment horizontal="right" vertical="center" indent="2"/>
    </xf>
    <xf numFmtId="0" fontId="7" fillId="0" borderId="1" xfId="0" applyFont="1" applyBorder="1" applyAlignment="1">
      <alignment horizontal="left" vertical="center" indent="1" shrinkToFit="1"/>
    </xf>
    <xf numFmtId="188" fontId="1" fillId="0" borderId="0" xfId="0" applyNumberFormat="1" applyFont="1" applyAlignment="1">
      <alignment horizontal="distributed" vertical="center" justifyLastLine="1"/>
    </xf>
    <xf numFmtId="38" fontId="29" fillId="0" borderId="0" xfId="3" applyFont="1" applyBorder="1" applyAlignment="1">
      <alignment horizontal="right" vertical="center"/>
    </xf>
    <xf numFmtId="38" fontId="28" fillId="0" borderId="0" xfId="3" applyFont="1" applyBorder="1" applyAlignment="1">
      <alignment horizontal="right" vertical="center"/>
    </xf>
    <xf numFmtId="38" fontId="8" fillId="0" borderId="20" xfId="3" applyFont="1" applyBorder="1" applyAlignment="1">
      <alignment horizontal="right" vertical="center"/>
    </xf>
    <xf numFmtId="38" fontId="31" fillId="0" borderId="20" xfId="3" applyFont="1" applyBorder="1" applyAlignment="1">
      <alignment horizontal="right" vertical="center"/>
    </xf>
    <xf numFmtId="0" fontId="14" fillId="2" borderId="0" xfId="0" applyFont="1" applyFill="1" applyAlignment="1">
      <alignment horizontal="left" vertical="top" wrapText="1"/>
    </xf>
    <xf numFmtId="0" fontId="7" fillId="2" borderId="0" xfId="0" applyFont="1" applyFill="1" applyAlignment="1">
      <alignment horizontal="left" vertical="center"/>
    </xf>
    <xf numFmtId="0" fontId="7" fillId="2" borderId="1" xfId="0" applyFont="1" applyFill="1" applyBorder="1" applyAlignment="1">
      <alignment horizontal="center" vertical="center" justifyLastLine="1"/>
    </xf>
    <xf numFmtId="0" fontId="7" fillId="2" borderId="0" xfId="0" applyFont="1" applyFill="1" applyAlignment="1">
      <alignment horizontal="left" vertical="center" wrapText="1"/>
    </xf>
    <xf numFmtId="0" fontId="7" fillId="2" borderId="1" xfId="0" applyFont="1" applyFill="1" applyBorder="1" applyAlignment="1">
      <alignment horizontal="center" vertical="center"/>
    </xf>
    <xf numFmtId="0" fontId="5" fillId="2" borderId="0" xfId="0" applyFont="1" applyFill="1" applyAlignment="1">
      <alignment horizontal="center" vertical="center" wrapText="1"/>
    </xf>
    <xf numFmtId="188" fontId="1" fillId="2" borderId="0" xfId="0" applyNumberFormat="1" applyFont="1" applyFill="1" applyAlignment="1">
      <alignment horizontal="distributed" vertical="center"/>
    </xf>
    <xf numFmtId="191" fontId="17" fillId="2" borderId="0" xfId="0" applyNumberFormat="1" applyFont="1" applyFill="1" applyAlignment="1">
      <alignment horizontal="right" vertical="center"/>
    </xf>
    <xf numFmtId="192" fontId="17" fillId="2" borderId="0" xfId="0" applyNumberFormat="1" applyFont="1" applyFill="1" applyAlignment="1">
      <alignment horizontal="right" vertical="center"/>
    </xf>
    <xf numFmtId="0" fontId="42" fillId="2" borderId="0" xfId="0" applyFont="1" applyFill="1" applyAlignment="1">
      <alignment horizontal="center" vertical="center"/>
    </xf>
    <xf numFmtId="188" fontId="1" fillId="2" borderId="0" xfId="0" applyNumberFormat="1" applyFont="1" applyFill="1" applyAlignment="1">
      <alignment horizontal="distributed" vertical="center" indent="1" justifyLastLine="1"/>
    </xf>
    <xf numFmtId="0" fontId="1" fillId="2" borderId="0" xfId="0" applyFont="1" applyFill="1" applyAlignment="1">
      <alignment horizontal="center" vertical="center"/>
    </xf>
    <xf numFmtId="0" fontId="1" fillId="2" borderId="0" xfId="0" applyFont="1" applyFill="1" applyAlignment="1">
      <alignment horizontal="left" vertical="center" indent="1"/>
    </xf>
    <xf numFmtId="0" fontId="1" fillId="2" borderId="45" xfId="0" applyFont="1" applyFill="1" applyBorder="1" applyAlignment="1">
      <alignment horizontal="distributed" vertical="center" justifyLastLine="1"/>
    </xf>
    <xf numFmtId="0" fontId="7" fillId="0" borderId="20" xfId="0" applyFont="1" applyBorder="1" applyAlignment="1">
      <alignment horizontal="right" vertical="top" shrinkToFit="1"/>
    </xf>
    <xf numFmtId="0" fontId="1" fillId="0" borderId="20" xfId="0" applyFont="1" applyBorder="1" applyAlignment="1">
      <alignment horizontal="right" vertical="top" shrinkToFit="1"/>
    </xf>
    <xf numFmtId="0" fontId="7" fillId="2" borderId="0" xfId="5" applyFill="1" applyAlignment="1">
      <alignment horizontal="right" vertical="center"/>
    </xf>
  </cellXfs>
  <cellStyles count="7">
    <cellStyle name="Comma [0]" xfId="1" xr:uid="{00000000-0005-0000-0000-000000000000}"/>
    <cellStyle name="Currency [0]" xfId="2" xr:uid="{00000000-0005-0000-0000-000001000000}"/>
    <cellStyle name="桁区切り" xfId="3" builtinId="6"/>
    <cellStyle name="桁区切り 7" xfId="6" xr:uid="{FBBB19D8-3C24-4A0E-B0FE-4D93298C7A25}"/>
    <cellStyle name="標準" xfId="0" builtinId="0"/>
    <cellStyle name="標準 2" xfId="5" xr:uid="{A680F37E-5539-4776-8448-4FCE201D0F4A}"/>
    <cellStyle name="標準_G-01-2　外注　様式" xfId="4" xr:uid="{6B461B39-AA5D-48DA-8A87-20C7639212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0</xdr:colOff>
      <xdr:row>28</xdr:row>
      <xdr:rowOff>0</xdr:rowOff>
    </xdr:from>
    <xdr:to>
      <xdr:col>16</xdr:col>
      <xdr:colOff>0</xdr:colOff>
      <xdr:row>29</xdr:row>
      <xdr:rowOff>85725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219950" y="8572500"/>
          <a:ext cx="5915025" cy="323850"/>
          <a:chOff x="7219950" y="10906125"/>
          <a:chExt cx="5915025" cy="333375"/>
        </a:xfrm>
      </xdr:grpSpPr>
      <xdr:sp macro="" textlink="">
        <xdr:nvSpPr>
          <xdr:cNvPr id="3" name="フリーフォーム 2">
            <a:extLst>
              <a:ext uri="{FF2B5EF4-FFF2-40B4-BE49-F238E27FC236}">
                <a16:creationId xmlns:a16="http://schemas.microsoft.com/office/drawing/2014/main" id="{00000000-0008-0000-0000-000003000000}"/>
              </a:ext>
            </a:extLst>
          </xdr:cNvPr>
          <xdr:cNvSpPr/>
        </xdr:nvSpPr>
        <xdr:spPr>
          <a:xfrm>
            <a:off x="7219950" y="11010900"/>
            <a:ext cx="5915025" cy="161925"/>
          </a:xfrm>
          <a:custGeom>
            <a:avLst/>
            <a:gdLst>
              <a:gd name="connsiteX0" fmla="*/ 0 w 7286625"/>
              <a:gd name="connsiteY0" fmla="*/ 19050 h 171501"/>
              <a:gd name="connsiteX1" fmla="*/ 666750 w 7286625"/>
              <a:gd name="connsiteY1" fmla="*/ 171450 h 171501"/>
              <a:gd name="connsiteX2" fmla="*/ 1314450 w 7286625"/>
              <a:gd name="connsiteY2" fmla="*/ 19050 h 171501"/>
              <a:gd name="connsiteX3" fmla="*/ 1981200 w 7286625"/>
              <a:gd name="connsiteY3" fmla="*/ 171450 h 171501"/>
              <a:gd name="connsiteX4" fmla="*/ 2638425 w 7286625"/>
              <a:gd name="connsiteY4" fmla="*/ 9525 h 171501"/>
              <a:gd name="connsiteX5" fmla="*/ 3286125 w 7286625"/>
              <a:gd name="connsiteY5" fmla="*/ 161925 h 171501"/>
              <a:gd name="connsiteX6" fmla="*/ 3952875 w 7286625"/>
              <a:gd name="connsiteY6" fmla="*/ 9525 h 171501"/>
              <a:gd name="connsiteX7" fmla="*/ 4600575 w 7286625"/>
              <a:gd name="connsiteY7" fmla="*/ 171450 h 171501"/>
              <a:gd name="connsiteX8" fmla="*/ 5267325 w 7286625"/>
              <a:gd name="connsiteY8" fmla="*/ 28575 h 171501"/>
              <a:gd name="connsiteX9" fmla="*/ 5924550 w 7286625"/>
              <a:gd name="connsiteY9" fmla="*/ 161925 h 171501"/>
              <a:gd name="connsiteX10" fmla="*/ 6600825 w 7286625"/>
              <a:gd name="connsiteY10" fmla="*/ 0 h 171501"/>
              <a:gd name="connsiteX11" fmla="*/ 7286625 w 7286625"/>
              <a:gd name="connsiteY11" fmla="*/ 161925 h 1715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7286625" h="171501">
                <a:moveTo>
                  <a:pt x="0" y="19050"/>
                </a:moveTo>
                <a:cubicBezTo>
                  <a:pt x="223837" y="95250"/>
                  <a:pt x="447675" y="171450"/>
                  <a:pt x="666750" y="171450"/>
                </a:cubicBezTo>
                <a:cubicBezTo>
                  <a:pt x="885825" y="171450"/>
                  <a:pt x="1095375" y="19050"/>
                  <a:pt x="1314450" y="19050"/>
                </a:cubicBezTo>
                <a:cubicBezTo>
                  <a:pt x="1533525" y="19050"/>
                  <a:pt x="1760538" y="173037"/>
                  <a:pt x="1981200" y="171450"/>
                </a:cubicBezTo>
                <a:cubicBezTo>
                  <a:pt x="2201862" y="169863"/>
                  <a:pt x="2420938" y="11112"/>
                  <a:pt x="2638425" y="9525"/>
                </a:cubicBezTo>
                <a:cubicBezTo>
                  <a:pt x="2855913" y="7937"/>
                  <a:pt x="3067050" y="161925"/>
                  <a:pt x="3286125" y="161925"/>
                </a:cubicBezTo>
                <a:cubicBezTo>
                  <a:pt x="3505200" y="161925"/>
                  <a:pt x="3733800" y="7937"/>
                  <a:pt x="3952875" y="9525"/>
                </a:cubicBezTo>
                <a:cubicBezTo>
                  <a:pt x="4171950" y="11112"/>
                  <a:pt x="4381500" y="168275"/>
                  <a:pt x="4600575" y="171450"/>
                </a:cubicBezTo>
                <a:cubicBezTo>
                  <a:pt x="4819650" y="174625"/>
                  <a:pt x="5046663" y="30162"/>
                  <a:pt x="5267325" y="28575"/>
                </a:cubicBezTo>
                <a:cubicBezTo>
                  <a:pt x="5487987" y="26988"/>
                  <a:pt x="5702300" y="166688"/>
                  <a:pt x="5924550" y="161925"/>
                </a:cubicBezTo>
                <a:cubicBezTo>
                  <a:pt x="6146800" y="157163"/>
                  <a:pt x="6373813" y="0"/>
                  <a:pt x="6600825" y="0"/>
                </a:cubicBezTo>
                <a:cubicBezTo>
                  <a:pt x="6827837" y="0"/>
                  <a:pt x="7057231" y="80962"/>
                  <a:pt x="7286625" y="161925"/>
                </a:cubicBezTo>
              </a:path>
            </a:pathLst>
          </a:custGeom>
          <a:solidFill>
            <a:schemeClr val="bg1"/>
          </a:solidFill>
          <a:ln w="1587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リーフォーム 3">
            <a:extLst>
              <a:ext uri="{FF2B5EF4-FFF2-40B4-BE49-F238E27FC236}">
                <a16:creationId xmlns:a16="http://schemas.microsoft.com/office/drawing/2014/main" id="{00000000-0008-0000-0000-000004000000}"/>
              </a:ext>
            </a:extLst>
          </xdr:cNvPr>
          <xdr:cNvSpPr/>
        </xdr:nvSpPr>
        <xdr:spPr>
          <a:xfrm>
            <a:off x="7219950" y="11077575"/>
            <a:ext cx="5915025" cy="161925"/>
          </a:xfrm>
          <a:custGeom>
            <a:avLst/>
            <a:gdLst>
              <a:gd name="connsiteX0" fmla="*/ 0 w 7286625"/>
              <a:gd name="connsiteY0" fmla="*/ 19050 h 171501"/>
              <a:gd name="connsiteX1" fmla="*/ 666750 w 7286625"/>
              <a:gd name="connsiteY1" fmla="*/ 171450 h 171501"/>
              <a:gd name="connsiteX2" fmla="*/ 1314450 w 7286625"/>
              <a:gd name="connsiteY2" fmla="*/ 19050 h 171501"/>
              <a:gd name="connsiteX3" fmla="*/ 1981200 w 7286625"/>
              <a:gd name="connsiteY3" fmla="*/ 171450 h 171501"/>
              <a:gd name="connsiteX4" fmla="*/ 2638425 w 7286625"/>
              <a:gd name="connsiteY4" fmla="*/ 9525 h 171501"/>
              <a:gd name="connsiteX5" fmla="*/ 3286125 w 7286625"/>
              <a:gd name="connsiteY5" fmla="*/ 161925 h 171501"/>
              <a:gd name="connsiteX6" fmla="*/ 3952875 w 7286625"/>
              <a:gd name="connsiteY6" fmla="*/ 9525 h 171501"/>
              <a:gd name="connsiteX7" fmla="*/ 4600575 w 7286625"/>
              <a:gd name="connsiteY7" fmla="*/ 171450 h 171501"/>
              <a:gd name="connsiteX8" fmla="*/ 5267325 w 7286625"/>
              <a:gd name="connsiteY8" fmla="*/ 28575 h 171501"/>
              <a:gd name="connsiteX9" fmla="*/ 5924550 w 7286625"/>
              <a:gd name="connsiteY9" fmla="*/ 161925 h 171501"/>
              <a:gd name="connsiteX10" fmla="*/ 6600825 w 7286625"/>
              <a:gd name="connsiteY10" fmla="*/ 0 h 171501"/>
              <a:gd name="connsiteX11" fmla="*/ 7286625 w 7286625"/>
              <a:gd name="connsiteY11" fmla="*/ 161925 h 1715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7286625" h="171501">
                <a:moveTo>
                  <a:pt x="0" y="19050"/>
                </a:moveTo>
                <a:cubicBezTo>
                  <a:pt x="223837" y="95250"/>
                  <a:pt x="447675" y="171450"/>
                  <a:pt x="666750" y="171450"/>
                </a:cubicBezTo>
                <a:cubicBezTo>
                  <a:pt x="885825" y="171450"/>
                  <a:pt x="1095375" y="19050"/>
                  <a:pt x="1314450" y="19050"/>
                </a:cubicBezTo>
                <a:cubicBezTo>
                  <a:pt x="1533525" y="19050"/>
                  <a:pt x="1760538" y="173037"/>
                  <a:pt x="1981200" y="171450"/>
                </a:cubicBezTo>
                <a:cubicBezTo>
                  <a:pt x="2201862" y="169863"/>
                  <a:pt x="2420938" y="11112"/>
                  <a:pt x="2638425" y="9525"/>
                </a:cubicBezTo>
                <a:cubicBezTo>
                  <a:pt x="2855913" y="7937"/>
                  <a:pt x="3067050" y="161925"/>
                  <a:pt x="3286125" y="161925"/>
                </a:cubicBezTo>
                <a:cubicBezTo>
                  <a:pt x="3505200" y="161925"/>
                  <a:pt x="3733800" y="7937"/>
                  <a:pt x="3952875" y="9525"/>
                </a:cubicBezTo>
                <a:cubicBezTo>
                  <a:pt x="4171950" y="11112"/>
                  <a:pt x="4381500" y="168275"/>
                  <a:pt x="4600575" y="171450"/>
                </a:cubicBezTo>
                <a:cubicBezTo>
                  <a:pt x="4819650" y="174625"/>
                  <a:pt x="5046663" y="30162"/>
                  <a:pt x="5267325" y="28575"/>
                </a:cubicBezTo>
                <a:cubicBezTo>
                  <a:pt x="5487987" y="26988"/>
                  <a:pt x="5702300" y="166688"/>
                  <a:pt x="5924550" y="161925"/>
                </a:cubicBezTo>
                <a:cubicBezTo>
                  <a:pt x="6146800" y="157163"/>
                  <a:pt x="6373813" y="0"/>
                  <a:pt x="6600825" y="0"/>
                </a:cubicBezTo>
                <a:cubicBezTo>
                  <a:pt x="6827837" y="0"/>
                  <a:pt x="7057231" y="80962"/>
                  <a:pt x="7286625" y="161925"/>
                </a:cubicBezTo>
              </a:path>
            </a:pathLst>
          </a:cu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フリーフォーム 4">
            <a:extLst>
              <a:ext uri="{FF2B5EF4-FFF2-40B4-BE49-F238E27FC236}">
                <a16:creationId xmlns:a16="http://schemas.microsoft.com/office/drawing/2014/main" id="{00000000-0008-0000-0000-000005000000}"/>
              </a:ext>
            </a:extLst>
          </xdr:cNvPr>
          <xdr:cNvSpPr/>
        </xdr:nvSpPr>
        <xdr:spPr>
          <a:xfrm>
            <a:off x="7219950" y="10906125"/>
            <a:ext cx="5915025" cy="161925"/>
          </a:xfrm>
          <a:custGeom>
            <a:avLst/>
            <a:gdLst>
              <a:gd name="connsiteX0" fmla="*/ 0 w 7286625"/>
              <a:gd name="connsiteY0" fmla="*/ 19050 h 171501"/>
              <a:gd name="connsiteX1" fmla="*/ 666750 w 7286625"/>
              <a:gd name="connsiteY1" fmla="*/ 171450 h 171501"/>
              <a:gd name="connsiteX2" fmla="*/ 1314450 w 7286625"/>
              <a:gd name="connsiteY2" fmla="*/ 19050 h 171501"/>
              <a:gd name="connsiteX3" fmla="*/ 1981200 w 7286625"/>
              <a:gd name="connsiteY3" fmla="*/ 171450 h 171501"/>
              <a:gd name="connsiteX4" fmla="*/ 2638425 w 7286625"/>
              <a:gd name="connsiteY4" fmla="*/ 9525 h 171501"/>
              <a:gd name="connsiteX5" fmla="*/ 3286125 w 7286625"/>
              <a:gd name="connsiteY5" fmla="*/ 161925 h 171501"/>
              <a:gd name="connsiteX6" fmla="*/ 3952875 w 7286625"/>
              <a:gd name="connsiteY6" fmla="*/ 9525 h 171501"/>
              <a:gd name="connsiteX7" fmla="*/ 4600575 w 7286625"/>
              <a:gd name="connsiteY7" fmla="*/ 171450 h 171501"/>
              <a:gd name="connsiteX8" fmla="*/ 5267325 w 7286625"/>
              <a:gd name="connsiteY8" fmla="*/ 28575 h 171501"/>
              <a:gd name="connsiteX9" fmla="*/ 5924550 w 7286625"/>
              <a:gd name="connsiteY9" fmla="*/ 161925 h 171501"/>
              <a:gd name="connsiteX10" fmla="*/ 6600825 w 7286625"/>
              <a:gd name="connsiteY10" fmla="*/ 0 h 171501"/>
              <a:gd name="connsiteX11" fmla="*/ 7286625 w 7286625"/>
              <a:gd name="connsiteY11" fmla="*/ 161925 h 1715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7286625" h="171501">
                <a:moveTo>
                  <a:pt x="0" y="19050"/>
                </a:moveTo>
                <a:cubicBezTo>
                  <a:pt x="223837" y="95250"/>
                  <a:pt x="447675" y="171450"/>
                  <a:pt x="666750" y="171450"/>
                </a:cubicBezTo>
                <a:cubicBezTo>
                  <a:pt x="885825" y="171450"/>
                  <a:pt x="1095375" y="19050"/>
                  <a:pt x="1314450" y="19050"/>
                </a:cubicBezTo>
                <a:cubicBezTo>
                  <a:pt x="1533525" y="19050"/>
                  <a:pt x="1760538" y="173037"/>
                  <a:pt x="1981200" y="171450"/>
                </a:cubicBezTo>
                <a:cubicBezTo>
                  <a:pt x="2201862" y="169863"/>
                  <a:pt x="2420938" y="11112"/>
                  <a:pt x="2638425" y="9525"/>
                </a:cubicBezTo>
                <a:cubicBezTo>
                  <a:pt x="2855913" y="7937"/>
                  <a:pt x="3067050" y="161925"/>
                  <a:pt x="3286125" y="161925"/>
                </a:cubicBezTo>
                <a:cubicBezTo>
                  <a:pt x="3505200" y="161925"/>
                  <a:pt x="3733800" y="7937"/>
                  <a:pt x="3952875" y="9525"/>
                </a:cubicBezTo>
                <a:cubicBezTo>
                  <a:pt x="4171950" y="11112"/>
                  <a:pt x="4381500" y="168275"/>
                  <a:pt x="4600575" y="171450"/>
                </a:cubicBezTo>
                <a:cubicBezTo>
                  <a:pt x="4819650" y="174625"/>
                  <a:pt x="5046663" y="30162"/>
                  <a:pt x="5267325" y="28575"/>
                </a:cubicBezTo>
                <a:cubicBezTo>
                  <a:pt x="5487987" y="26988"/>
                  <a:pt x="5702300" y="166688"/>
                  <a:pt x="5924550" y="161925"/>
                </a:cubicBezTo>
                <a:cubicBezTo>
                  <a:pt x="6146800" y="157163"/>
                  <a:pt x="6373813" y="0"/>
                  <a:pt x="6600825" y="0"/>
                </a:cubicBezTo>
                <a:cubicBezTo>
                  <a:pt x="6827837" y="0"/>
                  <a:pt x="7057231" y="80962"/>
                  <a:pt x="7286625" y="161925"/>
                </a:cubicBezTo>
              </a:path>
            </a:pathLst>
          </a:cu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415925</xdr:colOff>
      <xdr:row>26</xdr:row>
      <xdr:rowOff>69850</xdr:rowOff>
    </xdr:from>
    <xdr:to>
      <xdr:col>5</xdr:col>
      <xdr:colOff>158750</xdr:colOff>
      <xdr:row>32</xdr:row>
      <xdr:rowOff>136525</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925" y="8245475"/>
          <a:ext cx="5934075"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23&#32080;&#21512;&#12486;&#12473;&#12488;\&#32080;&#21512;&#65411;&#65405;&#65412;&#35201;&#38917;&#26360;&#65360;&#65352;&#65297;\&#65324;&#65332;&#35201;&#38917;&#65295;&#12522;&#12450;&#12523;&#31995;\&#65324;&#65332;&#35201;&#38917;&#65295;&#26085;&#37504;&#24403;&#24231;&#12539;&#36039;&#37329;&#32368;&#12426;&#65321;&#65295;&#653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maha1\&#36039;&#37329;&#35388;&#21048;\WINNT\Profiles\u013311\Temporary%20Internet%20Files\OLK4\refer\TEMP\KISCO\IBMABK&#36914;&#25431;&#31649;&#29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書（テスト確認項目）"/>
      <sheetName val="要項書（テスト項目）"/>
      <sheetName val="検証依頼票"/>
      <sheetName val="検証指摘書"/>
      <sheetName val="日当宛照合データ概要"/>
      <sheetName val="資金繰り宛照合データ概要"/>
      <sheetName val="テストスケジュール"/>
      <sheetName val="バッチ起動条件"/>
      <sheetName val="債券銘柄マスタ"/>
      <sheetName val="利払日情報"/>
      <sheetName val="取引相手先"/>
      <sheetName val="先物銘柄マスタ"/>
      <sheetName val="オプション銘柄マスタ"/>
      <sheetName val="０２１３業務日付"/>
      <sheetName val="０２１３買入・売却"/>
      <sheetName val="０２１３買現・売現"/>
      <sheetName val="０２１３ＣＢ"/>
      <sheetName val="０２１３ワラント"/>
      <sheetName val="０２１３業務終了報告"/>
      <sheetName val="０２１４業務日付"/>
      <sheetName val="０２１４過日取消"/>
      <sheetName val="０２１４業務終了報告"/>
      <sheetName val="０２１５業務日付"/>
      <sheetName val="０２１５買入"/>
      <sheetName val="０２１５貸有"/>
      <sheetName val="０２１５償還"/>
      <sheetName val="０２１５買入消却"/>
      <sheetName val="０２１５業務終了報告"/>
      <sheetName val="０２１６業務日付"/>
      <sheetName val="０２１６過日取消"/>
      <sheetName val="０２１６業務終了報告"/>
      <sheetName val="０２１９業務日付"/>
      <sheetName val="０２１９先物・建"/>
      <sheetName val="０２１９先物・落"/>
      <sheetName val="０２１９先物・現受・現渡"/>
      <sheetName val="０２１９先物OP・建"/>
      <sheetName val="０２１９先物OP・落"/>
      <sheetName val="０２１９店ＯＰ・建"/>
      <sheetName val="０２１９店ＯＰ・落 "/>
      <sheetName val="０２１９買入消却"/>
      <sheetName val="０２１９資金決済"/>
      <sheetName val="０２１９利金"/>
      <sheetName val="０２１９業務終了報告"/>
      <sheetName val="０２２０業務日付"/>
      <sheetName val="０２２０過日取消"/>
      <sheetName val="０２２０資金決済"/>
      <sheetName val="０２２０業務終了報告"/>
      <sheetName val="業務日付＝０２２１"/>
      <sheetName val="０２２１借債（有担）"/>
      <sheetName val="０２２１貸債（有担）"/>
      <sheetName val="０２２１オープン"/>
      <sheetName val="０２２１イベント"/>
      <sheetName val="（業務終了報告）０２２１"/>
      <sheetName val="業務日付＝０２２２"/>
      <sheetName val="０２２２過日取消"/>
      <sheetName val="（業務終了報告）０２２２"/>
      <sheetName val="日銀当座ＩＦ（リアル）"/>
      <sheetName val="日銀当座（夜間）"/>
      <sheetName val="資金繰りＩＦ（リアル）"/>
      <sheetName val="資金繰り（夜間）"/>
      <sheetName val="日銀当座・資金繰り対象取引"/>
      <sheetName val="資金繰り引渡チェック表"/>
      <sheetName val="日銀当座引渡チェック表"/>
      <sheetName val="備考"/>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実績(ｗeekly)"/>
      <sheetName val="計画詳細（daily)ITa完了まで"/>
      <sheetName val="マスタ等（メインテナンス）"/>
      <sheetName val="計画詳細（daily)ITb完了まで"/>
    </sheetNames>
    <sheetDataSet>
      <sheetData sheetId="0"/>
      <sheetData sheetId="1"/>
      <sheetData sheetId="2">
        <row r="6">
          <cell r="B6" t="str">
            <v>TR</v>
          </cell>
          <cell r="E6" t="str">
            <v>西･藤巻</v>
          </cell>
        </row>
        <row r="7">
          <cell r="B7" t="str">
            <v>WR</v>
          </cell>
          <cell r="E7" t="str">
            <v>西</v>
          </cell>
        </row>
        <row r="8">
          <cell r="B8" t="str">
            <v>山</v>
          </cell>
          <cell r="E8" t="str">
            <v>山村</v>
          </cell>
        </row>
        <row r="9">
          <cell r="B9" t="str">
            <v>又</v>
          </cell>
          <cell r="E9" t="str">
            <v>又木</v>
          </cell>
        </row>
        <row r="10">
          <cell r="B10" t="str">
            <v>CR</v>
          </cell>
          <cell r="E10" t="str">
            <v>又木</v>
          </cell>
        </row>
        <row r="11">
          <cell r="B11" t="str">
            <v>宮</v>
          </cell>
          <cell r="E11" t="str">
            <v>宮田</v>
          </cell>
        </row>
        <row r="12">
          <cell r="B12" t="str">
            <v>Ａ</v>
          </cell>
          <cell r="E12" t="str">
            <v>SE_A</v>
          </cell>
        </row>
        <row r="13">
          <cell r="B13" t="str">
            <v>Ｂ</v>
          </cell>
          <cell r="E13" t="str">
            <v>SEPG_B</v>
          </cell>
        </row>
        <row r="14">
          <cell r="B14" t="str">
            <v>Ｃ</v>
          </cell>
          <cell r="E14" t="str">
            <v>SEPG_C</v>
          </cell>
        </row>
        <row r="15">
          <cell r="B15" t="str">
            <v>Ｄ</v>
          </cell>
          <cell r="E15" t="str">
            <v>SEPG_D</v>
          </cell>
        </row>
        <row r="16">
          <cell r="B16" t="str">
            <v>Ｅ</v>
          </cell>
          <cell r="E16" t="str">
            <v>SEPG_E</v>
          </cell>
        </row>
        <row r="17">
          <cell r="B17" t="str">
            <v>Ｚ</v>
          </cell>
          <cell r="E17" t="str">
            <v>SE_Z</v>
          </cell>
        </row>
        <row r="18">
          <cell r="B18" t="str">
            <v>Ｘ</v>
          </cell>
          <cell r="E18" t="str">
            <v>SEPG_X</v>
          </cell>
        </row>
        <row r="19">
          <cell r="B19" t="str">
            <v>Ｙ</v>
          </cell>
          <cell r="E19" t="str">
            <v>SEPG_Y</v>
          </cell>
        </row>
        <row r="20">
          <cell r="B20" t="str">
            <v>Ｗ</v>
          </cell>
          <cell r="E20" t="str">
            <v>SEPG_W</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A414-33FA-41D7-8689-EFBAFF6E39BE}">
  <sheetPr codeName="Sheet1"/>
  <dimension ref="A1:C23"/>
  <sheetViews>
    <sheetView zoomScaleNormal="100" workbookViewId="0">
      <selection activeCell="C2" sqref="C2"/>
    </sheetView>
  </sheetViews>
  <sheetFormatPr defaultRowHeight="12"/>
  <cols>
    <col min="1" max="2" width="12.625" style="143" customWidth="1"/>
    <col min="3" max="3" width="65.125" style="143" customWidth="1"/>
    <col min="4" max="255" width="9" style="143"/>
    <col min="256" max="257" width="12.625" style="143" customWidth="1"/>
    <col min="258" max="258" width="40.625" style="143" customWidth="1"/>
    <col min="259" max="511" width="9" style="143"/>
    <col min="512" max="513" width="12.625" style="143" customWidth="1"/>
    <col min="514" max="514" width="40.625" style="143" customWidth="1"/>
    <col min="515" max="767" width="9" style="143"/>
    <col min="768" max="769" width="12.625" style="143" customWidth="1"/>
    <col min="770" max="770" width="40.625" style="143" customWidth="1"/>
    <col min="771" max="1023" width="9" style="143"/>
    <col min="1024" max="1025" width="12.625" style="143" customWidth="1"/>
    <col min="1026" max="1026" width="40.625" style="143" customWidth="1"/>
    <col min="1027" max="1279" width="9" style="143"/>
    <col min="1280" max="1281" width="12.625" style="143" customWidth="1"/>
    <col min="1282" max="1282" width="40.625" style="143" customWidth="1"/>
    <col min="1283" max="1535" width="9" style="143"/>
    <col min="1536" max="1537" width="12.625" style="143" customWidth="1"/>
    <col min="1538" max="1538" width="40.625" style="143" customWidth="1"/>
    <col min="1539" max="1791" width="9" style="143"/>
    <col min="1792" max="1793" width="12.625" style="143" customWidth="1"/>
    <col min="1794" max="1794" width="40.625" style="143" customWidth="1"/>
    <col min="1795" max="2047" width="9" style="143"/>
    <col min="2048" max="2049" width="12.625" style="143" customWidth="1"/>
    <col min="2050" max="2050" width="40.625" style="143" customWidth="1"/>
    <col min="2051" max="2303" width="9" style="143"/>
    <col min="2304" max="2305" width="12.625" style="143" customWidth="1"/>
    <col min="2306" max="2306" width="40.625" style="143" customWidth="1"/>
    <col min="2307" max="2559" width="9" style="143"/>
    <col min="2560" max="2561" width="12.625" style="143" customWidth="1"/>
    <col min="2562" max="2562" width="40.625" style="143" customWidth="1"/>
    <col min="2563" max="2815" width="9" style="143"/>
    <col min="2816" max="2817" width="12.625" style="143" customWidth="1"/>
    <col min="2818" max="2818" width="40.625" style="143" customWidth="1"/>
    <col min="2819" max="3071" width="9" style="143"/>
    <col min="3072" max="3073" width="12.625" style="143" customWidth="1"/>
    <col min="3074" max="3074" width="40.625" style="143" customWidth="1"/>
    <col min="3075" max="3327" width="9" style="143"/>
    <col min="3328" max="3329" width="12.625" style="143" customWidth="1"/>
    <col min="3330" max="3330" width="40.625" style="143" customWidth="1"/>
    <col min="3331" max="3583" width="9" style="143"/>
    <col min="3584" max="3585" width="12.625" style="143" customWidth="1"/>
    <col min="3586" max="3586" width="40.625" style="143" customWidth="1"/>
    <col min="3587" max="3839" width="9" style="143"/>
    <col min="3840" max="3841" width="12.625" style="143" customWidth="1"/>
    <col min="3842" max="3842" width="40.625" style="143" customWidth="1"/>
    <col min="3843" max="4095" width="9" style="143"/>
    <col min="4096" max="4097" width="12.625" style="143" customWidth="1"/>
    <col min="4098" max="4098" width="40.625" style="143" customWidth="1"/>
    <col min="4099" max="4351" width="9" style="143"/>
    <col min="4352" max="4353" width="12.625" style="143" customWidth="1"/>
    <col min="4354" max="4354" width="40.625" style="143" customWidth="1"/>
    <col min="4355" max="4607" width="9" style="143"/>
    <col min="4608" max="4609" width="12.625" style="143" customWidth="1"/>
    <col min="4610" max="4610" width="40.625" style="143" customWidth="1"/>
    <col min="4611" max="4863" width="9" style="143"/>
    <col min="4864" max="4865" width="12.625" style="143" customWidth="1"/>
    <col min="4866" max="4866" width="40.625" style="143" customWidth="1"/>
    <col min="4867" max="5119" width="9" style="143"/>
    <col min="5120" max="5121" width="12.625" style="143" customWidth="1"/>
    <col min="5122" max="5122" width="40.625" style="143" customWidth="1"/>
    <col min="5123" max="5375" width="9" style="143"/>
    <col min="5376" max="5377" width="12.625" style="143" customWidth="1"/>
    <col min="5378" max="5378" width="40.625" style="143" customWidth="1"/>
    <col min="5379" max="5631" width="9" style="143"/>
    <col min="5632" max="5633" width="12.625" style="143" customWidth="1"/>
    <col min="5634" max="5634" width="40.625" style="143" customWidth="1"/>
    <col min="5635" max="5887" width="9" style="143"/>
    <col min="5888" max="5889" width="12.625" style="143" customWidth="1"/>
    <col min="5890" max="5890" width="40.625" style="143" customWidth="1"/>
    <col min="5891" max="6143" width="9" style="143"/>
    <col min="6144" max="6145" width="12.625" style="143" customWidth="1"/>
    <col min="6146" max="6146" width="40.625" style="143" customWidth="1"/>
    <col min="6147" max="6399" width="9" style="143"/>
    <col min="6400" max="6401" width="12.625" style="143" customWidth="1"/>
    <col min="6402" max="6402" width="40.625" style="143" customWidth="1"/>
    <col min="6403" max="6655" width="9" style="143"/>
    <col min="6656" max="6657" width="12.625" style="143" customWidth="1"/>
    <col min="6658" max="6658" width="40.625" style="143" customWidth="1"/>
    <col min="6659" max="6911" width="9" style="143"/>
    <col min="6912" max="6913" width="12.625" style="143" customWidth="1"/>
    <col min="6914" max="6914" width="40.625" style="143" customWidth="1"/>
    <col min="6915" max="7167" width="9" style="143"/>
    <col min="7168" max="7169" width="12.625" style="143" customWidth="1"/>
    <col min="7170" max="7170" width="40.625" style="143" customWidth="1"/>
    <col min="7171" max="7423" width="9" style="143"/>
    <col min="7424" max="7425" width="12.625" style="143" customWidth="1"/>
    <col min="7426" max="7426" width="40.625" style="143" customWidth="1"/>
    <col min="7427" max="7679" width="9" style="143"/>
    <col min="7680" max="7681" width="12.625" style="143" customWidth="1"/>
    <col min="7682" max="7682" width="40.625" style="143" customWidth="1"/>
    <col min="7683" max="7935" width="9" style="143"/>
    <col min="7936" max="7937" width="12.625" style="143" customWidth="1"/>
    <col min="7938" max="7938" width="40.625" style="143" customWidth="1"/>
    <col min="7939" max="8191" width="9" style="143"/>
    <col min="8192" max="8193" width="12.625" style="143" customWidth="1"/>
    <col min="8194" max="8194" width="40.625" style="143" customWidth="1"/>
    <col min="8195" max="8447" width="9" style="143"/>
    <col min="8448" max="8449" width="12.625" style="143" customWidth="1"/>
    <col min="8450" max="8450" width="40.625" style="143" customWidth="1"/>
    <col min="8451" max="8703" width="9" style="143"/>
    <col min="8704" max="8705" width="12.625" style="143" customWidth="1"/>
    <col min="8706" max="8706" width="40.625" style="143" customWidth="1"/>
    <col min="8707" max="8959" width="9" style="143"/>
    <col min="8960" max="8961" width="12.625" style="143" customWidth="1"/>
    <col min="8962" max="8962" width="40.625" style="143" customWidth="1"/>
    <col min="8963" max="9215" width="9" style="143"/>
    <col min="9216" max="9217" width="12.625" style="143" customWidth="1"/>
    <col min="9218" max="9218" width="40.625" style="143" customWidth="1"/>
    <col min="9219" max="9471" width="9" style="143"/>
    <col min="9472" max="9473" width="12.625" style="143" customWidth="1"/>
    <col min="9474" max="9474" width="40.625" style="143" customWidth="1"/>
    <col min="9475" max="9727" width="9" style="143"/>
    <col min="9728" max="9729" width="12.625" style="143" customWidth="1"/>
    <col min="9730" max="9730" width="40.625" style="143" customWidth="1"/>
    <col min="9731" max="9983" width="9" style="143"/>
    <col min="9984" max="9985" width="12.625" style="143" customWidth="1"/>
    <col min="9986" max="9986" width="40.625" style="143" customWidth="1"/>
    <col min="9987" max="10239" width="9" style="143"/>
    <col min="10240" max="10241" width="12.625" style="143" customWidth="1"/>
    <col min="10242" max="10242" width="40.625" style="143" customWidth="1"/>
    <col min="10243" max="10495" width="9" style="143"/>
    <col min="10496" max="10497" width="12.625" style="143" customWidth="1"/>
    <col min="10498" max="10498" width="40.625" style="143" customWidth="1"/>
    <col min="10499" max="10751" width="9" style="143"/>
    <col min="10752" max="10753" width="12.625" style="143" customWidth="1"/>
    <col min="10754" max="10754" width="40.625" style="143" customWidth="1"/>
    <col min="10755" max="11007" width="9" style="143"/>
    <col min="11008" max="11009" width="12.625" style="143" customWidth="1"/>
    <col min="11010" max="11010" width="40.625" style="143" customWidth="1"/>
    <col min="11011" max="11263" width="9" style="143"/>
    <col min="11264" max="11265" width="12.625" style="143" customWidth="1"/>
    <col min="11266" max="11266" width="40.625" style="143" customWidth="1"/>
    <col min="11267" max="11519" width="9" style="143"/>
    <col min="11520" max="11521" width="12.625" style="143" customWidth="1"/>
    <col min="11522" max="11522" width="40.625" style="143" customWidth="1"/>
    <col min="11523" max="11775" width="9" style="143"/>
    <col min="11776" max="11777" width="12.625" style="143" customWidth="1"/>
    <col min="11778" max="11778" width="40.625" style="143" customWidth="1"/>
    <col min="11779" max="12031" width="9" style="143"/>
    <col min="12032" max="12033" width="12.625" style="143" customWidth="1"/>
    <col min="12034" max="12034" width="40.625" style="143" customWidth="1"/>
    <col min="12035" max="12287" width="9" style="143"/>
    <col min="12288" max="12289" width="12.625" style="143" customWidth="1"/>
    <col min="12290" max="12290" width="40.625" style="143" customWidth="1"/>
    <col min="12291" max="12543" width="9" style="143"/>
    <col min="12544" max="12545" width="12.625" style="143" customWidth="1"/>
    <col min="12546" max="12546" width="40.625" style="143" customWidth="1"/>
    <col min="12547" max="12799" width="9" style="143"/>
    <col min="12800" max="12801" width="12.625" style="143" customWidth="1"/>
    <col min="12802" max="12802" width="40.625" style="143" customWidth="1"/>
    <col min="12803" max="13055" width="9" style="143"/>
    <col min="13056" max="13057" width="12.625" style="143" customWidth="1"/>
    <col min="13058" max="13058" width="40.625" style="143" customWidth="1"/>
    <col min="13059" max="13311" width="9" style="143"/>
    <col min="13312" max="13313" width="12.625" style="143" customWidth="1"/>
    <col min="13314" max="13314" width="40.625" style="143" customWidth="1"/>
    <col min="13315" max="13567" width="9" style="143"/>
    <col min="13568" max="13569" width="12.625" style="143" customWidth="1"/>
    <col min="13570" max="13570" width="40.625" style="143" customWidth="1"/>
    <col min="13571" max="13823" width="9" style="143"/>
    <col min="13824" max="13825" width="12.625" style="143" customWidth="1"/>
    <col min="13826" max="13826" width="40.625" style="143" customWidth="1"/>
    <col min="13827" max="14079" width="9" style="143"/>
    <col min="14080" max="14081" width="12.625" style="143" customWidth="1"/>
    <col min="14082" max="14082" width="40.625" style="143" customWidth="1"/>
    <col min="14083" max="14335" width="9" style="143"/>
    <col min="14336" max="14337" width="12.625" style="143" customWidth="1"/>
    <col min="14338" max="14338" width="40.625" style="143" customWidth="1"/>
    <col min="14339" max="14591" width="9" style="143"/>
    <col min="14592" max="14593" width="12.625" style="143" customWidth="1"/>
    <col min="14594" max="14594" width="40.625" style="143" customWidth="1"/>
    <col min="14595" max="14847" width="9" style="143"/>
    <col min="14848" max="14849" width="12.625" style="143" customWidth="1"/>
    <col min="14850" max="14850" width="40.625" style="143" customWidth="1"/>
    <col min="14851" max="15103" width="9" style="143"/>
    <col min="15104" max="15105" width="12.625" style="143" customWidth="1"/>
    <col min="15106" max="15106" width="40.625" style="143" customWidth="1"/>
    <col min="15107" max="15359" width="9" style="143"/>
    <col min="15360" max="15361" width="12.625" style="143" customWidth="1"/>
    <col min="15362" max="15362" width="40.625" style="143" customWidth="1"/>
    <col min="15363" max="15615" width="9" style="143"/>
    <col min="15616" max="15617" width="12.625" style="143" customWidth="1"/>
    <col min="15618" max="15618" width="40.625" style="143" customWidth="1"/>
    <col min="15619" max="15871" width="9" style="143"/>
    <col min="15872" max="15873" width="12.625" style="143" customWidth="1"/>
    <col min="15874" max="15874" width="40.625" style="143" customWidth="1"/>
    <col min="15875" max="16127" width="9" style="143"/>
    <col min="16128" max="16129" width="12.625" style="143" customWidth="1"/>
    <col min="16130" max="16130" width="40.625" style="143" customWidth="1"/>
    <col min="16131" max="16384" width="9" style="143"/>
  </cols>
  <sheetData>
    <row r="1" spans="1:3" ht="111.75" customHeight="1" thickBot="1">
      <c r="A1" s="231" t="s">
        <v>256</v>
      </c>
      <c r="B1" s="232"/>
      <c r="C1" s="232"/>
    </row>
    <row r="2" spans="1:3" ht="199.5" customHeight="1" thickTop="1">
      <c r="A2" s="179"/>
      <c r="B2" s="179"/>
      <c r="C2" s="179"/>
    </row>
    <row r="3" spans="1:3" ht="24" customHeight="1">
      <c r="A3" s="180" t="s">
        <v>194</v>
      </c>
      <c r="B3" s="181" t="s">
        <v>195</v>
      </c>
      <c r="C3" s="182" t="s">
        <v>196</v>
      </c>
    </row>
    <row r="4" spans="1:3" ht="24" customHeight="1">
      <c r="A4" s="184" t="s">
        <v>197</v>
      </c>
      <c r="B4" s="185" t="s">
        <v>200</v>
      </c>
      <c r="C4" s="183" t="s">
        <v>203</v>
      </c>
    </row>
    <row r="5" spans="1:3" ht="24" customHeight="1">
      <c r="A5" s="184" t="s">
        <v>197</v>
      </c>
      <c r="B5" s="185" t="s">
        <v>201</v>
      </c>
      <c r="C5" s="183" t="s">
        <v>263</v>
      </c>
    </row>
    <row r="6" spans="1:3" ht="24" customHeight="1">
      <c r="A6" s="184" t="s">
        <v>197</v>
      </c>
      <c r="B6" s="185" t="s">
        <v>250</v>
      </c>
      <c r="C6" s="183" t="s">
        <v>251</v>
      </c>
    </row>
    <row r="7" spans="1:3" ht="24" customHeight="1">
      <c r="A7" s="184" t="s">
        <v>197</v>
      </c>
      <c r="B7" s="185" t="s">
        <v>202</v>
      </c>
      <c r="C7" s="183" t="s">
        <v>259</v>
      </c>
    </row>
    <row r="8" spans="1:3" ht="24" customHeight="1">
      <c r="A8" s="184" t="s">
        <v>197</v>
      </c>
      <c r="B8" s="185" t="s">
        <v>198</v>
      </c>
      <c r="C8" s="183" t="s">
        <v>199</v>
      </c>
    </row>
    <row r="9" spans="1:3" ht="24" customHeight="1">
      <c r="A9" s="184" t="s">
        <v>197</v>
      </c>
      <c r="B9" s="185" t="s">
        <v>204</v>
      </c>
      <c r="C9" s="183" t="s">
        <v>213</v>
      </c>
    </row>
    <row r="10" spans="1:3" ht="24" customHeight="1">
      <c r="A10" s="184" t="s">
        <v>197</v>
      </c>
      <c r="B10" s="185" t="s">
        <v>205</v>
      </c>
      <c r="C10" s="183" t="s">
        <v>212</v>
      </c>
    </row>
    <row r="11" spans="1:3" ht="24" customHeight="1">
      <c r="A11" s="184" t="s">
        <v>197</v>
      </c>
      <c r="B11" s="185" t="s">
        <v>252</v>
      </c>
      <c r="C11" s="183" t="s">
        <v>254</v>
      </c>
    </row>
    <row r="12" spans="1:3" ht="24" customHeight="1">
      <c r="A12" s="184" t="s">
        <v>197</v>
      </c>
      <c r="B12" s="185" t="s">
        <v>253</v>
      </c>
      <c r="C12" s="183" t="s">
        <v>255</v>
      </c>
    </row>
    <row r="13" spans="1:3" ht="38.25" customHeight="1">
      <c r="A13" s="184" t="s">
        <v>197</v>
      </c>
      <c r="B13" s="185" t="s">
        <v>209</v>
      </c>
      <c r="C13" s="209" t="s">
        <v>258</v>
      </c>
    </row>
    <row r="14" spans="1:3" ht="24" customHeight="1">
      <c r="A14" s="206" t="s">
        <v>197</v>
      </c>
      <c r="B14" s="207" t="s">
        <v>206</v>
      </c>
      <c r="C14" s="208" t="s">
        <v>249</v>
      </c>
    </row>
    <row r="15" spans="1:3" ht="24" customHeight="1">
      <c r="A15" s="184" t="s">
        <v>197</v>
      </c>
      <c r="B15" s="185" t="s">
        <v>207</v>
      </c>
      <c r="C15" s="183" t="s">
        <v>211</v>
      </c>
    </row>
    <row r="16" spans="1:3" ht="24" customHeight="1">
      <c r="A16" s="184" t="s">
        <v>197</v>
      </c>
      <c r="B16" s="185" t="s">
        <v>208</v>
      </c>
      <c r="C16" s="183" t="s">
        <v>261</v>
      </c>
    </row>
    <row r="17" spans="1:3" ht="24" customHeight="1">
      <c r="A17" s="184" t="s">
        <v>197</v>
      </c>
      <c r="B17" s="185" t="s">
        <v>260</v>
      </c>
      <c r="C17" s="183" t="s">
        <v>268</v>
      </c>
    </row>
    <row r="18" spans="1:3" ht="24" customHeight="1">
      <c r="A18" s="184" t="s">
        <v>197</v>
      </c>
      <c r="B18" s="185" t="s">
        <v>323</v>
      </c>
      <c r="C18" s="183" t="s">
        <v>262</v>
      </c>
    </row>
    <row r="19" spans="1:3" ht="24" customHeight="1">
      <c r="A19" s="184" t="s">
        <v>197</v>
      </c>
      <c r="B19" s="185" t="s">
        <v>324</v>
      </c>
      <c r="C19" s="183" t="s">
        <v>210</v>
      </c>
    </row>
    <row r="20" spans="1:3" ht="24" customHeight="1">
      <c r="A20" s="184" t="s">
        <v>197</v>
      </c>
      <c r="B20" s="185" t="s">
        <v>330</v>
      </c>
      <c r="C20" s="183" t="s">
        <v>270</v>
      </c>
    </row>
    <row r="21" spans="1:3" ht="24" customHeight="1">
      <c r="A21" s="184" t="s">
        <v>325</v>
      </c>
      <c r="B21" s="185" t="s">
        <v>326</v>
      </c>
      <c r="C21" s="183" t="s">
        <v>327</v>
      </c>
    </row>
    <row r="22" spans="1:3" ht="24" customHeight="1">
      <c r="A22" s="186" t="s">
        <v>325</v>
      </c>
      <c r="B22" s="187" t="s">
        <v>328</v>
      </c>
      <c r="C22" s="210" t="s">
        <v>329</v>
      </c>
    </row>
    <row r="23" spans="1:3" ht="24" customHeight="1"/>
  </sheetData>
  <mergeCells count="1">
    <mergeCell ref="A1:C1"/>
  </mergeCells>
  <phoneticPr fontId="2"/>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E900-2E96-4CBB-A8D8-E0D85CCEA1D7}">
  <sheetPr codeName="Sheet10"/>
  <dimension ref="A1:E32"/>
  <sheetViews>
    <sheetView showGridLines="0" workbookViewId="0">
      <selection activeCell="B18" sqref="B18:E18"/>
    </sheetView>
  </sheetViews>
  <sheetFormatPr defaultRowHeight="13.5"/>
  <cols>
    <col min="1" max="1" width="3.125" style="20" customWidth="1"/>
    <col min="2" max="2" width="10.625" style="20" customWidth="1"/>
    <col min="3" max="4" width="15.625" style="20" customWidth="1"/>
    <col min="5" max="5" width="37.625" style="20" customWidth="1"/>
    <col min="6" max="16384" width="9" style="20"/>
  </cols>
  <sheetData>
    <row r="1" spans="1:5" ht="30" customHeight="1">
      <c r="E1" s="2" t="s">
        <v>219</v>
      </c>
    </row>
    <row r="2" spans="1:5" ht="30" customHeight="1"/>
    <row r="3" spans="1:5" ht="30" customHeight="1">
      <c r="A3" s="256" t="s">
        <v>220</v>
      </c>
      <c r="B3" s="256"/>
      <c r="C3" s="256"/>
      <c r="D3" s="256"/>
      <c r="E3" s="256"/>
    </row>
    <row r="4" spans="1:5" ht="30" customHeight="1"/>
    <row r="5" spans="1:5" ht="30" customHeight="1">
      <c r="A5" s="255" t="s">
        <v>44</v>
      </c>
      <c r="B5" s="255"/>
      <c r="C5" s="255"/>
      <c r="D5" s="255"/>
      <c r="E5" s="255"/>
    </row>
    <row r="6" spans="1:5" ht="15" customHeight="1"/>
    <row r="7" spans="1:5" ht="15" customHeight="1"/>
    <row r="8" spans="1:5" ht="15" customHeight="1">
      <c r="A8" s="23" t="s">
        <v>45</v>
      </c>
      <c r="B8" s="255" t="s">
        <v>46</v>
      </c>
      <c r="C8" s="255"/>
      <c r="D8" s="255"/>
      <c r="E8" s="255"/>
    </row>
    <row r="9" spans="1:5" ht="15" customHeight="1">
      <c r="A9" s="23"/>
      <c r="B9" s="24"/>
      <c r="C9" s="24"/>
      <c r="D9" s="24"/>
      <c r="E9" s="24"/>
    </row>
    <row r="10" spans="1:5" ht="45" customHeight="1">
      <c r="A10" s="23" t="s">
        <v>47</v>
      </c>
      <c r="B10" s="255" t="s">
        <v>48</v>
      </c>
      <c r="C10" s="255"/>
      <c r="D10" s="255"/>
      <c r="E10" s="255"/>
    </row>
    <row r="11" spans="1:5" ht="15" customHeight="1">
      <c r="A11" s="23"/>
      <c r="B11" s="24"/>
      <c r="C11" s="24"/>
      <c r="D11" s="24"/>
      <c r="E11" s="24"/>
    </row>
    <row r="12" spans="1:5" ht="30" customHeight="1">
      <c r="A12" s="23" t="s">
        <v>49</v>
      </c>
      <c r="B12" s="255" t="s">
        <v>50</v>
      </c>
      <c r="C12" s="255"/>
      <c r="D12" s="255"/>
      <c r="E12" s="255"/>
    </row>
    <row r="13" spans="1:5" ht="15" customHeight="1">
      <c r="A13" s="23"/>
      <c r="B13" s="24"/>
      <c r="C13" s="24"/>
      <c r="D13" s="24"/>
      <c r="E13" s="24"/>
    </row>
    <row r="14" spans="1:5" ht="30" customHeight="1">
      <c r="A14" s="23" t="s">
        <v>51</v>
      </c>
      <c r="B14" s="255" t="s">
        <v>52</v>
      </c>
      <c r="C14" s="255"/>
      <c r="D14" s="255"/>
      <c r="E14" s="255"/>
    </row>
    <row r="15" spans="1:5" ht="15" customHeight="1">
      <c r="A15" s="23"/>
      <c r="B15" s="24"/>
      <c r="C15" s="24"/>
      <c r="D15" s="24"/>
      <c r="E15" s="24"/>
    </row>
    <row r="16" spans="1:5" ht="60" customHeight="1">
      <c r="A16" s="23" t="s">
        <v>53</v>
      </c>
      <c r="B16" s="255" t="s">
        <v>221</v>
      </c>
      <c r="C16" s="255"/>
      <c r="D16" s="255"/>
      <c r="E16" s="255"/>
    </row>
    <row r="17" spans="1:5" ht="15" customHeight="1">
      <c r="A17" s="23"/>
      <c r="B17" s="24"/>
      <c r="C17" s="24"/>
      <c r="D17" s="24"/>
      <c r="E17" s="24"/>
    </row>
    <row r="18" spans="1:5" ht="75" customHeight="1">
      <c r="A18" s="23" t="s">
        <v>55</v>
      </c>
      <c r="B18" s="255" t="s">
        <v>222</v>
      </c>
      <c r="C18" s="255"/>
      <c r="D18" s="255"/>
      <c r="E18" s="255"/>
    </row>
    <row r="19" spans="1:5" ht="15" customHeight="1"/>
    <row r="20" spans="1:5" ht="15" customHeight="1"/>
    <row r="21" spans="1:5" ht="20.100000000000001" customHeight="1">
      <c r="A21" s="259" t="s">
        <v>57</v>
      </c>
      <c r="B21" s="259"/>
      <c r="C21" s="260"/>
      <c r="D21" s="260"/>
      <c r="E21" s="260"/>
    </row>
    <row r="22" spans="1:5" ht="20.100000000000001" customHeight="1"/>
    <row r="23" spans="1:5" ht="20.100000000000001" customHeight="1">
      <c r="A23" s="20" t="s">
        <v>58</v>
      </c>
    </row>
    <row r="24" spans="1:5" ht="20.100000000000001" customHeight="1">
      <c r="A24" s="1" t="s">
        <v>223</v>
      </c>
    </row>
    <row r="25" spans="1:5" ht="20.100000000000001" customHeight="1"/>
    <row r="26" spans="1:5" ht="20.100000000000001" customHeight="1"/>
    <row r="27" spans="1:5" ht="20.100000000000001" customHeight="1">
      <c r="B27" s="272" t="s">
        <v>9</v>
      </c>
      <c r="C27" s="272"/>
    </row>
    <row r="28" spans="1:5" ht="20.100000000000001" customHeight="1"/>
    <row r="29" spans="1:5" ht="20.100000000000001" customHeight="1">
      <c r="A29" s="20" t="s">
        <v>224</v>
      </c>
    </row>
    <row r="30" spans="1:5" ht="20.100000000000001" customHeight="1">
      <c r="A30" s="1" t="s">
        <v>60</v>
      </c>
      <c r="B30" s="1"/>
      <c r="C30" s="258"/>
      <c r="D30" s="258"/>
    </row>
    <row r="31" spans="1:5" ht="20.100000000000001" customHeight="1">
      <c r="A31" s="1" t="s">
        <v>61</v>
      </c>
      <c r="B31" s="1"/>
      <c r="C31" s="257"/>
      <c r="D31" s="257"/>
    </row>
    <row r="32" spans="1:5" ht="20.100000000000001" customHeight="1">
      <c r="A32" s="1" t="s">
        <v>62</v>
      </c>
      <c r="B32" s="1"/>
      <c r="C32" s="258"/>
      <c r="D32" s="258"/>
      <c r="E32" s="25" t="s">
        <v>63</v>
      </c>
    </row>
  </sheetData>
  <mergeCells count="14">
    <mergeCell ref="C31:D31"/>
    <mergeCell ref="C32:D32"/>
    <mergeCell ref="B16:E16"/>
    <mergeCell ref="B18:E18"/>
    <mergeCell ref="A21:B21"/>
    <mergeCell ref="C21:E21"/>
    <mergeCell ref="B27:C27"/>
    <mergeCell ref="C30:D30"/>
    <mergeCell ref="B14:E14"/>
    <mergeCell ref="A3:E3"/>
    <mergeCell ref="A5:E5"/>
    <mergeCell ref="B8:E8"/>
    <mergeCell ref="B10:E10"/>
    <mergeCell ref="B12:E12"/>
  </mergeCells>
  <phoneticPr fontId="2"/>
  <printOptions horizontalCentered="1"/>
  <pageMargins left="0.59055118110236227" right="0.59055118110236227" top="0.78740157480314965" bottom="0.59055118110236227" header="0.19685039370078741" footer="0.19685039370078741"/>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A223-1C7C-40F3-AF83-07BA223AC0DC}">
  <sheetPr codeName="Sheet11"/>
  <dimension ref="A1:E34"/>
  <sheetViews>
    <sheetView showGridLines="0" workbookViewId="0">
      <selection activeCell="C4" sqref="C4"/>
    </sheetView>
  </sheetViews>
  <sheetFormatPr defaultRowHeight="13.5"/>
  <cols>
    <col min="1" max="1" width="3.125" style="20" customWidth="1"/>
    <col min="2" max="2" width="10.625" style="20" customWidth="1"/>
    <col min="3" max="4" width="15.625" style="20" customWidth="1"/>
    <col min="5" max="5" width="37.625" style="20" customWidth="1"/>
    <col min="6" max="16384" width="9" style="20"/>
  </cols>
  <sheetData>
    <row r="1" spans="1:5" ht="30" customHeight="1">
      <c r="E1" s="2" t="s">
        <v>225</v>
      </c>
    </row>
    <row r="2" spans="1:5" ht="30" customHeight="1"/>
    <row r="3" spans="1:5" ht="20.100000000000001" customHeight="1">
      <c r="A3" s="20" t="s">
        <v>65</v>
      </c>
    </row>
    <row r="4" spans="1:5" ht="30" customHeight="1"/>
    <row r="5" spans="1:5" ht="30" customHeight="1">
      <c r="A5" s="256" t="s">
        <v>226</v>
      </c>
      <c r="B5" s="256"/>
      <c r="C5" s="256"/>
      <c r="D5" s="256"/>
      <c r="E5" s="256"/>
    </row>
    <row r="6" spans="1:5" ht="30" customHeight="1"/>
    <row r="7" spans="1:5" ht="30" customHeight="1">
      <c r="A7" s="255" t="s">
        <v>44</v>
      </c>
      <c r="B7" s="255"/>
      <c r="C7" s="255"/>
      <c r="D7" s="255"/>
      <c r="E7" s="255"/>
    </row>
    <row r="8" spans="1:5" ht="15" customHeight="1"/>
    <row r="9" spans="1:5" ht="15" customHeight="1"/>
    <row r="10" spans="1:5" ht="15" customHeight="1">
      <c r="A10" s="23" t="s">
        <v>45</v>
      </c>
      <c r="B10" s="255" t="s">
        <v>46</v>
      </c>
      <c r="C10" s="255"/>
      <c r="D10" s="255"/>
      <c r="E10" s="255"/>
    </row>
    <row r="11" spans="1:5" ht="15" customHeight="1">
      <c r="A11" s="23"/>
      <c r="B11" s="24"/>
      <c r="C11" s="24"/>
      <c r="D11" s="24"/>
      <c r="E11" s="24"/>
    </row>
    <row r="12" spans="1:5" ht="45" customHeight="1">
      <c r="A12" s="23" t="s">
        <v>47</v>
      </c>
      <c r="B12" s="255" t="s">
        <v>69</v>
      </c>
      <c r="C12" s="255"/>
      <c r="D12" s="255"/>
      <c r="E12" s="255"/>
    </row>
    <row r="13" spans="1:5" ht="15" customHeight="1">
      <c r="A13" s="23"/>
      <c r="B13" s="24"/>
      <c r="C13" s="24"/>
      <c r="D13" s="24"/>
      <c r="E13" s="24"/>
    </row>
    <row r="14" spans="1:5" ht="45" customHeight="1">
      <c r="A14" s="23" t="s">
        <v>49</v>
      </c>
      <c r="B14" s="255" t="s">
        <v>227</v>
      </c>
      <c r="C14" s="255"/>
      <c r="D14" s="255"/>
      <c r="E14" s="255"/>
    </row>
    <row r="15" spans="1:5" ht="15" customHeight="1">
      <c r="A15" s="23"/>
      <c r="B15" s="24"/>
      <c r="C15" s="24"/>
      <c r="D15" s="24"/>
      <c r="E15" s="24"/>
    </row>
    <row r="16" spans="1:5" ht="30" customHeight="1">
      <c r="A16" s="23" t="s">
        <v>51</v>
      </c>
      <c r="B16" s="255" t="s">
        <v>52</v>
      </c>
      <c r="C16" s="255"/>
      <c r="D16" s="255"/>
      <c r="E16" s="255"/>
    </row>
    <row r="17" spans="1:5" ht="15" customHeight="1">
      <c r="A17" s="23"/>
      <c r="B17" s="24"/>
      <c r="C17" s="24"/>
      <c r="D17" s="24"/>
      <c r="E17" s="24"/>
    </row>
    <row r="18" spans="1:5" ht="60" customHeight="1">
      <c r="A18" s="23" t="s">
        <v>53</v>
      </c>
      <c r="B18" s="255" t="s">
        <v>228</v>
      </c>
      <c r="C18" s="255"/>
      <c r="D18" s="255"/>
      <c r="E18" s="255"/>
    </row>
    <row r="19" spans="1:5" ht="15" customHeight="1">
      <c r="A19" s="23"/>
      <c r="B19" s="24"/>
      <c r="C19" s="24"/>
      <c r="D19" s="24"/>
      <c r="E19" s="24"/>
    </row>
    <row r="20" spans="1:5" ht="60" customHeight="1">
      <c r="A20" s="23" t="s">
        <v>55</v>
      </c>
      <c r="B20" s="255" t="s">
        <v>229</v>
      </c>
      <c r="C20" s="255"/>
      <c r="D20" s="255"/>
      <c r="E20" s="255"/>
    </row>
    <row r="21" spans="1:5" ht="15" customHeight="1"/>
    <row r="22" spans="1:5" ht="15" customHeight="1"/>
    <row r="23" spans="1:5" ht="20.100000000000001" customHeight="1">
      <c r="B23" s="272" t="s">
        <v>9</v>
      </c>
      <c r="C23" s="272"/>
    </row>
    <row r="24" spans="1:5" ht="20.100000000000001" customHeight="1"/>
    <row r="25" spans="1:5" ht="20.100000000000001" customHeight="1">
      <c r="A25" s="259" t="s">
        <v>230</v>
      </c>
      <c r="B25" s="259"/>
      <c r="C25" s="260"/>
      <c r="D25" s="260"/>
      <c r="E25" s="260"/>
    </row>
    <row r="26" spans="1:5" ht="20.100000000000001" customHeight="1"/>
    <row r="27" spans="1:5" ht="20.100000000000001" customHeight="1">
      <c r="A27" s="26" t="s">
        <v>231</v>
      </c>
      <c r="B27" s="26"/>
      <c r="C27" s="260"/>
      <c r="D27" s="260"/>
    </row>
    <row r="28" spans="1:5" ht="20.100000000000001" customHeight="1"/>
    <row r="29" spans="1:5" ht="20.100000000000001" customHeight="1">
      <c r="A29" s="259" t="s">
        <v>232</v>
      </c>
      <c r="B29" s="259"/>
      <c r="C29" s="260"/>
      <c r="D29" s="260"/>
      <c r="E29" s="260"/>
    </row>
    <row r="30" spans="1:5" ht="20.100000000000001" customHeight="1"/>
    <row r="31" spans="1:5" ht="20.100000000000001" customHeight="1">
      <c r="A31" s="20" t="s">
        <v>233</v>
      </c>
    </row>
    <row r="32" spans="1:5" ht="20.100000000000001" customHeight="1">
      <c r="A32" s="1" t="s">
        <v>60</v>
      </c>
      <c r="B32" s="1"/>
      <c r="C32" s="258"/>
      <c r="D32" s="258"/>
    </row>
    <row r="33" spans="1:5" ht="20.100000000000001" customHeight="1">
      <c r="A33" s="1" t="s">
        <v>61</v>
      </c>
      <c r="B33" s="1"/>
      <c r="C33" s="257"/>
      <c r="D33" s="257"/>
    </row>
    <row r="34" spans="1:5" ht="20.100000000000001" customHeight="1">
      <c r="A34" s="1" t="s">
        <v>62</v>
      </c>
      <c r="B34" s="1"/>
      <c r="C34" s="258"/>
      <c r="D34" s="258"/>
      <c r="E34" s="25" t="s">
        <v>63</v>
      </c>
    </row>
  </sheetData>
  <mergeCells count="17">
    <mergeCell ref="C32:D32"/>
    <mergeCell ref="C33:D33"/>
    <mergeCell ref="C34:D34"/>
    <mergeCell ref="A25:B25"/>
    <mergeCell ref="C25:E25"/>
    <mergeCell ref="B18:E18"/>
    <mergeCell ref="B20:E20"/>
    <mergeCell ref="B23:C23"/>
    <mergeCell ref="C27:D27"/>
    <mergeCell ref="A29:B29"/>
    <mergeCell ref="C29:E29"/>
    <mergeCell ref="B16:E16"/>
    <mergeCell ref="A5:E5"/>
    <mergeCell ref="A7:E7"/>
    <mergeCell ref="B10:E10"/>
    <mergeCell ref="B12:E12"/>
    <mergeCell ref="B14:E14"/>
  </mergeCells>
  <phoneticPr fontId="2"/>
  <printOptions horizontalCentered="1"/>
  <pageMargins left="0.59055118110236227" right="0.59055118110236227" top="0.78740157480314965" bottom="0.59055118110236227" header="0.19685039370078741" footer="0.19685039370078741"/>
  <pageSetup paperSize="9" scale="95"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207"/>
  <sheetViews>
    <sheetView zoomScaleNormal="100" workbookViewId="0">
      <selection activeCell="M7" sqref="M7"/>
    </sheetView>
  </sheetViews>
  <sheetFormatPr defaultRowHeight="12"/>
  <cols>
    <col min="1" max="1" width="9.375" style="109" customWidth="1"/>
    <col min="2" max="5" width="10.625" style="109" customWidth="1"/>
    <col min="6" max="7" width="9.375" style="109" customWidth="1"/>
    <col min="8" max="8" width="10.25" style="109" customWidth="1"/>
    <col min="9" max="9" width="5" style="109" customWidth="1"/>
    <col min="10" max="10" width="9" style="109"/>
    <col min="11" max="11" width="9" style="109" hidden="1" customWidth="1"/>
    <col min="12" max="16384" width="9" style="109"/>
  </cols>
  <sheetData>
    <row r="1" spans="1:11" s="107" customFormat="1" ht="39.75" customHeight="1">
      <c r="A1" s="273" t="s">
        <v>157</v>
      </c>
      <c r="B1" s="273"/>
      <c r="C1" s="273"/>
      <c r="D1" s="273"/>
      <c r="E1" s="273"/>
      <c r="F1" s="273"/>
      <c r="G1" s="273"/>
      <c r="H1" s="273"/>
      <c r="K1" s="107" t="s">
        <v>157</v>
      </c>
    </row>
    <row r="2" spans="1:11" s="107" customFormat="1" ht="15" customHeight="1">
      <c r="K2" s="107" t="s">
        <v>158</v>
      </c>
    </row>
    <row r="3" spans="1:11" s="107" customFormat="1" ht="19.5" customHeight="1">
      <c r="D3" s="274" t="s">
        <v>159</v>
      </c>
      <c r="E3" s="274"/>
      <c r="F3" s="274"/>
      <c r="G3" s="274"/>
      <c r="H3" s="274"/>
      <c r="K3" s="107" t="s">
        <v>160</v>
      </c>
    </row>
    <row r="4" spans="1:11" ht="30" customHeight="1">
      <c r="A4" s="108" t="s">
        <v>161</v>
      </c>
      <c r="B4" s="275" t="s">
        <v>106</v>
      </c>
      <c r="C4" s="276"/>
      <c r="D4" s="275" t="s">
        <v>107</v>
      </c>
      <c r="E4" s="276"/>
      <c r="F4" s="108" t="s">
        <v>108</v>
      </c>
      <c r="G4" s="275" t="s">
        <v>109</v>
      </c>
      <c r="H4" s="276"/>
      <c r="K4" s="109" t="s">
        <v>162</v>
      </c>
    </row>
    <row r="5" spans="1:11" ht="30" customHeight="1">
      <c r="A5" s="110">
        <v>1</v>
      </c>
      <c r="B5" s="277"/>
      <c r="C5" s="278"/>
      <c r="D5" s="277"/>
      <c r="E5" s="278"/>
      <c r="F5" s="111"/>
      <c r="G5" s="279"/>
      <c r="H5" s="280"/>
    </row>
    <row r="6" spans="1:11" ht="30" customHeight="1">
      <c r="A6" s="110">
        <v>2</v>
      </c>
      <c r="B6" s="277"/>
      <c r="C6" s="278"/>
      <c r="D6" s="277"/>
      <c r="E6" s="278"/>
      <c r="F6" s="111"/>
      <c r="G6" s="279"/>
      <c r="H6" s="280"/>
      <c r="K6" s="109" t="s">
        <v>159</v>
      </c>
    </row>
    <row r="7" spans="1:11" ht="30" customHeight="1">
      <c r="A7" s="110">
        <v>3</v>
      </c>
      <c r="B7" s="277"/>
      <c r="C7" s="278"/>
      <c r="D7" s="277"/>
      <c r="E7" s="278"/>
      <c r="F7" s="111"/>
      <c r="G7" s="279"/>
      <c r="H7" s="280"/>
      <c r="K7" s="112" t="s">
        <v>163</v>
      </c>
    </row>
    <row r="8" spans="1:11" ht="30" customHeight="1">
      <c r="A8" s="110">
        <v>4</v>
      </c>
      <c r="B8" s="277"/>
      <c r="C8" s="278"/>
      <c r="D8" s="277"/>
      <c r="E8" s="278"/>
      <c r="F8" s="111"/>
      <c r="G8" s="279"/>
      <c r="H8" s="280"/>
    </row>
    <row r="9" spans="1:11" ht="30" customHeight="1">
      <c r="A9" s="110">
        <v>5</v>
      </c>
      <c r="B9" s="277"/>
      <c r="C9" s="278"/>
      <c r="D9" s="277"/>
      <c r="E9" s="278"/>
      <c r="F9" s="111"/>
      <c r="G9" s="279"/>
      <c r="H9" s="280"/>
    </row>
    <row r="10" spans="1:11" ht="30" customHeight="1">
      <c r="A10" s="110">
        <v>6</v>
      </c>
      <c r="B10" s="277"/>
      <c r="C10" s="278"/>
      <c r="D10" s="277"/>
      <c r="E10" s="278"/>
      <c r="F10" s="111"/>
      <c r="G10" s="279"/>
      <c r="H10" s="280"/>
    </row>
    <row r="11" spans="1:11" ht="30" customHeight="1">
      <c r="A11" s="110">
        <v>7</v>
      </c>
      <c r="B11" s="277"/>
      <c r="C11" s="278"/>
      <c r="D11" s="277"/>
      <c r="E11" s="278"/>
      <c r="F11" s="111"/>
      <c r="G11" s="279"/>
      <c r="H11" s="280"/>
    </row>
    <row r="12" spans="1:11" ht="30" customHeight="1">
      <c r="A12" s="110">
        <v>8</v>
      </c>
      <c r="B12" s="277"/>
      <c r="C12" s="278"/>
      <c r="D12" s="277"/>
      <c r="E12" s="278"/>
      <c r="F12" s="111"/>
      <c r="G12" s="279"/>
      <c r="H12" s="280"/>
    </row>
    <row r="13" spans="1:11" ht="30" customHeight="1">
      <c r="A13" s="110">
        <v>9</v>
      </c>
      <c r="B13" s="277"/>
      <c r="C13" s="278"/>
      <c r="D13" s="277"/>
      <c r="E13" s="278"/>
      <c r="F13" s="111"/>
      <c r="G13" s="279"/>
      <c r="H13" s="280"/>
    </row>
    <row r="14" spans="1:11" ht="30" customHeight="1">
      <c r="A14" s="110">
        <v>10</v>
      </c>
      <c r="B14" s="277"/>
      <c r="C14" s="278"/>
      <c r="D14" s="277"/>
      <c r="E14" s="278"/>
      <c r="F14" s="111"/>
      <c r="G14" s="279"/>
      <c r="H14" s="280"/>
    </row>
    <row r="15" spans="1:11" ht="30" customHeight="1">
      <c r="A15" s="110">
        <v>11</v>
      </c>
      <c r="B15" s="277"/>
      <c r="C15" s="278"/>
      <c r="D15" s="277"/>
      <c r="E15" s="278"/>
      <c r="F15" s="111"/>
      <c r="G15" s="279"/>
      <c r="H15" s="280"/>
    </row>
    <row r="16" spans="1:11" ht="30" customHeight="1">
      <c r="A16" s="110">
        <v>12</v>
      </c>
      <c r="B16" s="277"/>
      <c r="C16" s="278"/>
      <c r="D16" s="277"/>
      <c r="E16" s="278"/>
      <c r="F16" s="111"/>
      <c r="G16" s="279"/>
      <c r="H16" s="280"/>
    </row>
    <row r="17" spans="1:8" ht="30" customHeight="1">
      <c r="A17" s="110">
        <v>13</v>
      </c>
      <c r="B17" s="277"/>
      <c r="C17" s="278"/>
      <c r="D17" s="277"/>
      <c r="E17" s="278"/>
      <c r="F17" s="111"/>
      <c r="G17" s="279"/>
      <c r="H17" s="280"/>
    </row>
    <row r="18" spans="1:8" ht="30" customHeight="1">
      <c r="A18" s="110">
        <v>14</v>
      </c>
      <c r="B18" s="277"/>
      <c r="C18" s="278"/>
      <c r="D18" s="277"/>
      <c r="E18" s="278"/>
      <c r="F18" s="111"/>
      <c r="G18" s="279"/>
      <c r="H18" s="280"/>
    </row>
    <row r="19" spans="1:8" ht="30" customHeight="1">
      <c r="A19" s="110">
        <v>15</v>
      </c>
      <c r="B19" s="277"/>
      <c r="C19" s="278"/>
      <c r="D19" s="277"/>
      <c r="E19" s="278"/>
      <c r="F19" s="111"/>
      <c r="G19" s="279"/>
      <c r="H19" s="280"/>
    </row>
    <row r="20" spans="1:8" ht="30" customHeight="1">
      <c r="A20" s="110">
        <v>16</v>
      </c>
      <c r="B20" s="277"/>
      <c r="C20" s="278"/>
      <c r="D20" s="277"/>
      <c r="E20" s="278"/>
      <c r="F20" s="111"/>
      <c r="G20" s="279"/>
      <c r="H20" s="280"/>
    </row>
    <row r="21" spans="1:8" ht="30" customHeight="1">
      <c r="A21" s="110">
        <v>17</v>
      </c>
      <c r="B21" s="277"/>
      <c r="C21" s="278"/>
      <c r="D21" s="277"/>
      <c r="E21" s="278"/>
      <c r="F21" s="111"/>
      <c r="G21" s="279"/>
      <c r="H21" s="280"/>
    </row>
    <row r="22" spans="1:8" ht="30" customHeight="1">
      <c r="A22" s="110">
        <v>18</v>
      </c>
      <c r="B22" s="277"/>
      <c r="C22" s="278"/>
      <c r="D22" s="277"/>
      <c r="E22" s="278"/>
      <c r="F22" s="111"/>
      <c r="G22" s="279"/>
      <c r="H22" s="280"/>
    </row>
    <row r="23" spans="1:8" ht="30" customHeight="1">
      <c r="A23" s="110">
        <v>19</v>
      </c>
      <c r="B23" s="277"/>
      <c r="C23" s="278"/>
      <c r="D23" s="277"/>
      <c r="E23" s="278"/>
      <c r="F23" s="111"/>
      <c r="G23" s="279"/>
      <c r="H23" s="280"/>
    </row>
    <row r="24" spans="1:8" ht="30" customHeight="1">
      <c r="A24" s="110">
        <v>20</v>
      </c>
      <c r="B24" s="277"/>
      <c r="C24" s="278"/>
      <c r="D24" s="277"/>
      <c r="E24" s="278"/>
      <c r="F24" s="111"/>
      <c r="G24" s="279"/>
      <c r="H24" s="280"/>
    </row>
    <row r="25" spans="1:8" ht="30" customHeight="1">
      <c r="A25" s="110">
        <v>21</v>
      </c>
      <c r="B25" s="277"/>
      <c r="C25" s="278"/>
      <c r="D25" s="277"/>
      <c r="E25" s="278"/>
      <c r="F25" s="111"/>
      <c r="G25" s="279"/>
      <c r="H25" s="280"/>
    </row>
    <row r="26" spans="1:8" ht="30" customHeight="1">
      <c r="A26" s="110">
        <v>22</v>
      </c>
      <c r="B26" s="277"/>
      <c r="C26" s="278"/>
      <c r="D26" s="277"/>
      <c r="E26" s="278"/>
      <c r="F26" s="111"/>
      <c r="G26" s="279"/>
      <c r="H26" s="280"/>
    </row>
    <row r="27" spans="1:8" ht="30" customHeight="1">
      <c r="A27" s="110">
        <v>23</v>
      </c>
      <c r="B27" s="277"/>
      <c r="C27" s="278"/>
      <c r="D27" s="277"/>
      <c r="E27" s="278"/>
      <c r="F27" s="111"/>
      <c r="G27" s="279"/>
      <c r="H27" s="280"/>
    </row>
    <row r="28" spans="1:8" ht="30" customHeight="1">
      <c r="A28" s="110">
        <v>24</v>
      </c>
      <c r="B28" s="277"/>
      <c r="C28" s="278"/>
      <c r="D28" s="277"/>
      <c r="E28" s="278"/>
      <c r="F28" s="111"/>
      <c r="G28" s="279"/>
      <c r="H28" s="280"/>
    </row>
    <row r="29" spans="1:8" ht="30" customHeight="1">
      <c r="A29" s="110">
        <v>25</v>
      </c>
      <c r="B29" s="277"/>
      <c r="C29" s="278"/>
      <c r="D29" s="277"/>
      <c r="E29" s="278"/>
      <c r="F29" s="111"/>
      <c r="G29" s="279"/>
      <c r="H29" s="280"/>
    </row>
    <row r="30" spans="1:8" ht="30" customHeight="1">
      <c r="A30" s="110">
        <v>26</v>
      </c>
      <c r="B30" s="277"/>
      <c r="C30" s="278"/>
      <c r="D30" s="277"/>
      <c r="E30" s="278"/>
      <c r="F30" s="111"/>
      <c r="G30" s="279"/>
      <c r="H30" s="280"/>
    </row>
    <row r="31" spans="1:8" ht="30" customHeight="1">
      <c r="A31" s="110">
        <v>27</v>
      </c>
      <c r="B31" s="277"/>
      <c r="C31" s="278"/>
      <c r="D31" s="277"/>
      <c r="E31" s="278"/>
      <c r="F31" s="111"/>
      <c r="G31" s="279"/>
      <c r="H31" s="280"/>
    </row>
    <row r="32" spans="1:8" ht="30" customHeight="1">
      <c r="A32" s="110">
        <v>28</v>
      </c>
      <c r="B32" s="277"/>
      <c r="C32" s="278"/>
      <c r="D32" s="277"/>
      <c r="E32" s="278"/>
      <c r="F32" s="111"/>
      <c r="G32" s="279"/>
      <c r="H32" s="280"/>
    </row>
    <row r="33" spans="1:8" ht="30" customHeight="1">
      <c r="A33" s="110">
        <v>29</v>
      </c>
      <c r="B33" s="277"/>
      <c r="C33" s="278"/>
      <c r="D33" s="277"/>
      <c r="E33" s="278"/>
      <c r="F33" s="111"/>
      <c r="G33" s="279"/>
      <c r="H33" s="280"/>
    </row>
    <row r="34" spans="1:8" ht="30" customHeight="1">
      <c r="A34" s="110">
        <v>30</v>
      </c>
      <c r="B34" s="277"/>
      <c r="C34" s="278"/>
      <c r="D34" s="277"/>
      <c r="E34" s="278"/>
      <c r="F34" s="111"/>
      <c r="G34" s="279"/>
      <c r="H34" s="280"/>
    </row>
    <row r="35" spans="1:8" ht="30" customHeight="1">
      <c r="A35" s="110">
        <v>31</v>
      </c>
      <c r="B35" s="277"/>
      <c r="C35" s="278"/>
      <c r="D35" s="277"/>
      <c r="E35" s="278"/>
      <c r="F35" s="111"/>
      <c r="G35" s="279"/>
      <c r="H35" s="280"/>
    </row>
    <row r="36" spans="1:8" ht="30" customHeight="1">
      <c r="A36" s="110">
        <v>32</v>
      </c>
      <c r="B36" s="277"/>
      <c r="C36" s="278"/>
      <c r="D36" s="277"/>
      <c r="E36" s="278"/>
      <c r="F36" s="111"/>
      <c r="G36" s="279"/>
      <c r="H36" s="280"/>
    </row>
    <row r="37" spans="1:8" ht="30" customHeight="1">
      <c r="A37" s="110">
        <v>33</v>
      </c>
      <c r="B37" s="277"/>
      <c r="C37" s="278"/>
      <c r="D37" s="277"/>
      <c r="E37" s="278"/>
      <c r="F37" s="111"/>
      <c r="G37" s="279"/>
      <c r="H37" s="280"/>
    </row>
    <row r="38" spans="1:8" ht="30" customHeight="1">
      <c r="A38" s="110">
        <v>34</v>
      </c>
      <c r="B38" s="277"/>
      <c r="C38" s="278"/>
      <c r="D38" s="277"/>
      <c r="E38" s="278"/>
      <c r="F38" s="111"/>
      <c r="G38" s="279"/>
      <c r="H38" s="280"/>
    </row>
    <row r="39" spans="1:8" ht="30" customHeight="1">
      <c r="A39" s="110">
        <v>35</v>
      </c>
      <c r="B39" s="277"/>
      <c r="C39" s="278"/>
      <c r="D39" s="277"/>
      <c r="E39" s="278"/>
      <c r="F39" s="111"/>
      <c r="G39" s="279"/>
      <c r="H39" s="280"/>
    </row>
    <row r="40" spans="1:8" ht="30" customHeight="1">
      <c r="A40" s="110">
        <v>36</v>
      </c>
      <c r="B40" s="277"/>
      <c r="C40" s="278"/>
      <c r="D40" s="277"/>
      <c r="E40" s="278"/>
      <c r="F40" s="111"/>
      <c r="G40" s="279"/>
      <c r="H40" s="280"/>
    </row>
    <row r="41" spans="1:8" ht="30" customHeight="1">
      <c r="A41" s="110">
        <v>37</v>
      </c>
      <c r="B41" s="277"/>
      <c r="C41" s="278"/>
      <c r="D41" s="277"/>
      <c r="E41" s="278"/>
      <c r="F41" s="111"/>
      <c r="G41" s="279"/>
      <c r="H41" s="280"/>
    </row>
    <row r="42" spans="1:8" ht="30" customHeight="1">
      <c r="A42" s="110">
        <v>38</v>
      </c>
      <c r="B42" s="277"/>
      <c r="C42" s="278"/>
      <c r="D42" s="277"/>
      <c r="E42" s="278"/>
      <c r="F42" s="111"/>
      <c r="G42" s="279"/>
      <c r="H42" s="280"/>
    </row>
    <row r="43" spans="1:8" ht="30" customHeight="1">
      <c r="A43" s="110">
        <v>39</v>
      </c>
      <c r="B43" s="277"/>
      <c r="C43" s="278"/>
      <c r="D43" s="277"/>
      <c r="E43" s="278"/>
      <c r="F43" s="111"/>
      <c r="G43" s="279"/>
      <c r="H43" s="280"/>
    </row>
    <row r="44" spans="1:8" ht="30" customHeight="1">
      <c r="A44" s="110">
        <v>40</v>
      </c>
      <c r="B44" s="277"/>
      <c r="C44" s="278"/>
      <c r="D44" s="277"/>
      <c r="E44" s="278"/>
      <c r="F44" s="111"/>
      <c r="G44" s="279"/>
      <c r="H44" s="280"/>
    </row>
    <row r="45" spans="1:8" ht="30" customHeight="1">
      <c r="A45" s="110">
        <v>41</v>
      </c>
      <c r="B45" s="277"/>
      <c r="C45" s="278"/>
      <c r="D45" s="277"/>
      <c r="E45" s="278"/>
      <c r="F45" s="111"/>
      <c r="G45" s="279"/>
      <c r="H45" s="280"/>
    </row>
    <row r="46" spans="1:8" ht="30" customHeight="1">
      <c r="A46" s="110">
        <v>42</v>
      </c>
      <c r="B46" s="277"/>
      <c r="C46" s="278"/>
      <c r="D46" s="277"/>
      <c r="E46" s="278"/>
      <c r="F46" s="111"/>
      <c r="G46" s="279"/>
      <c r="H46" s="280"/>
    </row>
    <row r="47" spans="1:8" ht="30" customHeight="1">
      <c r="A47" s="110">
        <v>43</v>
      </c>
      <c r="B47" s="277"/>
      <c r="C47" s="278"/>
      <c r="D47" s="277"/>
      <c r="E47" s="278"/>
      <c r="F47" s="111"/>
      <c r="G47" s="279"/>
      <c r="H47" s="280"/>
    </row>
    <row r="48" spans="1:8" ht="30" customHeight="1">
      <c r="A48" s="110">
        <v>44</v>
      </c>
      <c r="B48" s="277"/>
      <c r="C48" s="278"/>
      <c r="D48" s="277"/>
      <c r="E48" s="278"/>
      <c r="F48" s="111"/>
      <c r="G48" s="279"/>
      <c r="H48" s="280"/>
    </row>
    <row r="49" spans="1:8" ht="30" customHeight="1">
      <c r="A49" s="110">
        <v>45</v>
      </c>
      <c r="B49" s="277"/>
      <c r="C49" s="278"/>
      <c r="D49" s="277"/>
      <c r="E49" s="278"/>
      <c r="F49" s="111"/>
      <c r="G49" s="279"/>
      <c r="H49" s="280"/>
    </row>
    <row r="50" spans="1:8" ht="30" customHeight="1">
      <c r="A50" s="110">
        <v>46</v>
      </c>
      <c r="B50" s="277"/>
      <c r="C50" s="278"/>
      <c r="D50" s="277"/>
      <c r="E50" s="278"/>
      <c r="F50" s="111"/>
      <c r="G50" s="279"/>
      <c r="H50" s="280"/>
    </row>
    <row r="51" spans="1:8" ht="30" customHeight="1">
      <c r="A51" s="110">
        <v>47</v>
      </c>
      <c r="B51" s="277"/>
      <c r="C51" s="278"/>
      <c r="D51" s="277"/>
      <c r="E51" s="278"/>
      <c r="F51" s="111"/>
      <c r="G51" s="279"/>
      <c r="H51" s="280"/>
    </row>
    <row r="52" spans="1:8" ht="30" customHeight="1">
      <c r="A52" s="110">
        <v>48</v>
      </c>
      <c r="B52" s="277"/>
      <c r="C52" s="278"/>
      <c r="D52" s="277"/>
      <c r="E52" s="278"/>
      <c r="F52" s="111"/>
      <c r="G52" s="279"/>
      <c r="H52" s="280"/>
    </row>
    <row r="53" spans="1:8" ht="30" customHeight="1"/>
    <row r="54" spans="1:8" ht="30" customHeight="1"/>
    <row r="55" spans="1:8" ht="30" customHeight="1"/>
    <row r="56" spans="1:8" ht="30" customHeight="1"/>
    <row r="57" spans="1:8" ht="30" customHeight="1"/>
    <row r="58" spans="1:8" ht="30" customHeight="1"/>
    <row r="59" spans="1:8" ht="30" customHeight="1"/>
    <row r="60" spans="1:8" ht="30" customHeight="1"/>
    <row r="61" spans="1:8" ht="30" customHeight="1"/>
    <row r="62" spans="1:8" ht="30" customHeight="1"/>
    <row r="63" spans="1:8" ht="30" customHeight="1"/>
    <row r="64" spans="1:8"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sheetData>
  <mergeCells count="149">
    <mergeCell ref="B52:C52"/>
    <mergeCell ref="D52:E52"/>
    <mergeCell ref="G52:H52"/>
    <mergeCell ref="B50:C50"/>
    <mergeCell ref="D50:E50"/>
    <mergeCell ref="G50:H50"/>
    <mergeCell ref="B51:C51"/>
    <mergeCell ref="D51:E51"/>
    <mergeCell ref="G51:H51"/>
    <mergeCell ref="B48:C48"/>
    <mergeCell ref="D48:E48"/>
    <mergeCell ref="G48:H48"/>
    <mergeCell ref="B49:C49"/>
    <mergeCell ref="D49:E49"/>
    <mergeCell ref="G49:H49"/>
    <mergeCell ref="B46:C46"/>
    <mergeCell ref="D46:E46"/>
    <mergeCell ref="G46:H46"/>
    <mergeCell ref="B47:C47"/>
    <mergeCell ref="D47:E47"/>
    <mergeCell ref="G47:H47"/>
    <mergeCell ref="B44:C44"/>
    <mergeCell ref="D44:E44"/>
    <mergeCell ref="G44:H44"/>
    <mergeCell ref="B45:C45"/>
    <mergeCell ref="D45:E45"/>
    <mergeCell ref="G45:H45"/>
    <mergeCell ref="B42:C42"/>
    <mergeCell ref="D42:E42"/>
    <mergeCell ref="G42:H42"/>
    <mergeCell ref="B43:C43"/>
    <mergeCell ref="D43:E43"/>
    <mergeCell ref="G43:H43"/>
    <mergeCell ref="B40:C40"/>
    <mergeCell ref="D40:E40"/>
    <mergeCell ref="G40:H40"/>
    <mergeCell ref="B41:C41"/>
    <mergeCell ref="D41:E41"/>
    <mergeCell ref="G41:H41"/>
    <mergeCell ref="B38:C38"/>
    <mergeCell ref="D38:E38"/>
    <mergeCell ref="G38:H38"/>
    <mergeCell ref="B39:C39"/>
    <mergeCell ref="D39:E39"/>
    <mergeCell ref="G39:H39"/>
    <mergeCell ref="B36:C36"/>
    <mergeCell ref="D36:E36"/>
    <mergeCell ref="G36:H36"/>
    <mergeCell ref="B37:C37"/>
    <mergeCell ref="D37:E37"/>
    <mergeCell ref="G37:H37"/>
    <mergeCell ref="B34:C34"/>
    <mergeCell ref="D34:E34"/>
    <mergeCell ref="G34:H34"/>
    <mergeCell ref="B35:C35"/>
    <mergeCell ref="D35:E35"/>
    <mergeCell ref="G35:H35"/>
    <mergeCell ref="B32:C32"/>
    <mergeCell ref="D32:E32"/>
    <mergeCell ref="G32:H32"/>
    <mergeCell ref="B33:C33"/>
    <mergeCell ref="D33:E33"/>
    <mergeCell ref="G33:H33"/>
    <mergeCell ref="B30:C30"/>
    <mergeCell ref="D30:E30"/>
    <mergeCell ref="G30:H30"/>
    <mergeCell ref="B31:C31"/>
    <mergeCell ref="D31:E31"/>
    <mergeCell ref="G31:H31"/>
    <mergeCell ref="B28:C28"/>
    <mergeCell ref="D28:E28"/>
    <mergeCell ref="G28:H28"/>
    <mergeCell ref="B29:C29"/>
    <mergeCell ref="D29:E29"/>
    <mergeCell ref="G29:H29"/>
    <mergeCell ref="B26:C26"/>
    <mergeCell ref="D26:E26"/>
    <mergeCell ref="G26:H26"/>
    <mergeCell ref="B27:C27"/>
    <mergeCell ref="D27:E27"/>
    <mergeCell ref="G27:H27"/>
    <mergeCell ref="B24:C24"/>
    <mergeCell ref="D24:E24"/>
    <mergeCell ref="G24:H24"/>
    <mergeCell ref="B25:C25"/>
    <mergeCell ref="D25:E25"/>
    <mergeCell ref="G25:H25"/>
    <mergeCell ref="B22:C22"/>
    <mergeCell ref="D22:E22"/>
    <mergeCell ref="G22:H22"/>
    <mergeCell ref="B23:C23"/>
    <mergeCell ref="D23:E23"/>
    <mergeCell ref="G23:H23"/>
    <mergeCell ref="B20:C20"/>
    <mergeCell ref="D20:E20"/>
    <mergeCell ref="G20:H20"/>
    <mergeCell ref="B21:C21"/>
    <mergeCell ref="D21:E21"/>
    <mergeCell ref="G21:H21"/>
    <mergeCell ref="B18:C18"/>
    <mergeCell ref="D18:E18"/>
    <mergeCell ref="G18:H18"/>
    <mergeCell ref="B19:C19"/>
    <mergeCell ref="D19:E19"/>
    <mergeCell ref="G19:H19"/>
    <mergeCell ref="B16:C16"/>
    <mergeCell ref="D16:E16"/>
    <mergeCell ref="G16:H16"/>
    <mergeCell ref="B17:C17"/>
    <mergeCell ref="D17:E17"/>
    <mergeCell ref="G17:H17"/>
    <mergeCell ref="B14:C14"/>
    <mergeCell ref="D14:E14"/>
    <mergeCell ref="G14:H14"/>
    <mergeCell ref="B15:C15"/>
    <mergeCell ref="D15:E15"/>
    <mergeCell ref="G15:H15"/>
    <mergeCell ref="B12:C12"/>
    <mergeCell ref="D12:E12"/>
    <mergeCell ref="G12:H12"/>
    <mergeCell ref="B13:C13"/>
    <mergeCell ref="D13:E13"/>
    <mergeCell ref="G13:H13"/>
    <mergeCell ref="B10:C10"/>
    <mergeCell ref="D10:E10"/>
    <mergeCell ref="G10:H10"/>
    <mergeCell ref="B11:C11"/>
    <mergeCell ref="D11:E11"/>
    <mergeCell ref="G11:H11"/>
    <mergeCell ref="B9:C9"/>
    <mergeCell ref="D9:E9"/>
    <mergeCell ref="G9:H9"/>
    <mergeCell ref="B6:C6"/>
    <mergeCell ref="D6:E6"/>
    <mergeCell ref="G6:H6"/>
    <mergeCell ref="B7:C7"/>
    <mergeCell ref="D7:E7"/>
    <mergeCell ref="G7:H7"/>
    <mergeCell ref="A1:H1"/>
    <mergeCell ref="D3:H3"/>
    <mergeCell ref="B4:C4"/>
    <mergeCell ref="D4:E4"/>
    <mergeCell ref="G4:H4"/>
    <mergeCell ref="B5:C5"/>
    <mergeCell ref="D5:E5"/>
    <mergeCell ref="G5:H5"/>
    <mergeCell ref="B8:C8"/>
    <mergeCell ref="D8:E8"/>
    <mergeCell ref="G8:H8"/>
  </mergeCells>
  <phoneticPr fontId="2"/>
  <dataValidations count="2">
    <dataValidation type="list" allowBlank="1" showInputMessage="1" showErrorMessage="1" sqref="D3:H3" xr:uid="{00000000-0002-0000-0D00-000000000000}">
      <formula1>$K$6:$K$7</formula1>
    </dataValidation>
    <dataValidation type="list" allowBlank="1" showInputMessage="1" showErrorMessage="1" sqref="A1:H1" xr:uid="{00000000-0002-0000-0D00-000001000000}">
      <formula1>$K$1:$K$4</formula1>
    </dataValidation>
  </dataValidations>
  <printOptions horizontalCentered="1"/>
  <pageMargins left="0.78740157480314965" right="0.39370078740157483" top="0.74803149606299213" bottom="0.74803149606299213" header="0.31496062992125984" footer="0.31496062992125984"/>
  <pageSetup paperSize="9" orientation="portrait" r:id="rId1"/>
  <headerFooter>
    <oddHeader>&amp;R&amp;8○○○○工事(△△-□□)  単価表</oddHeader>
    <oddFooter>&amp;C&amp;P／&amp;N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E39"/>
  <sheetViews>
    <sheetView zoomScaleNormal="100" workbookViewId="0">
      <selection activeCell="F6" sqref="F6"/>
    </sheetView>
  </sheetViews>
  <sheetFormatPr defaultRowHeight="18"/>
  <cols>
    <col min="1" max="2" width="9.375" style="105" customWidth="1"/>
    <col min="3" max="3" width="45.625" style="105" customWidth="1"/>
    <col min="4" max="5" width="10.625" style="105" customWidth="1"/>
    <col min="6" max="16384" width="9" style="188"/>
  </cols>
  <sheetData>
    <row r="1" spans="1:5" ht="12" customHeight="1">
      <c r="E1" s="106" t="s">
        <v>156</v>
      </c>
    </row>
    <row r="2" spans="1:5" ht="28.5" customHeight="1">
      <c r="E2" s="106"/>
    </row>
    <row r="3" spans="1:5" ht="24">
      <c r="A3" s="281" t="s">
        <v>257</v>
      </c>
      <c r="B3" s="281"/>
      <c r="C3" s="281"/>
      <c r="D3" s="281"/>
      <c r="E3" s="281"/>
    </row>
    <row r="4" spans="1:5" ht="12" customHeight="1"/>
    <row r="5" spans="1:5" ht="21" customHeight="1">
      <c r="A5" s="189" t="s">
        <v>155</v>
      </c>
      <c r="B5" s="189"/>
      <c r="C5" s="190"/>
      <c r="D5" s="190"/>
      <c r="E5" s="190"/>
    </row>
    <row r="6" spans="1:5" ht="21" customHeight="1">
      <c r="A6" s="191" t="s">
        <v>153</v>
      </c>
      <c r="B6" s="191" t="str">
        <f>IF(A3="工事目標評価票（協力会社）","(請負者)","(受注者)")</f>
        <v>(請負者)</v>
      </c>
      <c r="C6" s="192"/>
      <c r="D6" s="192"/>
      <c r="E6" s="192"/>
    </row>
    <row r="7" spans="1:5" ht="21" customHeight="1"/>
    <row r="8" spans="1:5" ht="19.5" customHeight="1">
      <c r="A8" s="193" t="str">
        <f>MID(A3,1,2)</f>
        <v>工事</v>
      </c>
      <c r="B8" s="194" t="s">
        <v>239</v>
      </c>
      <c r="C8" s="195"/>
      <c r="D8" s="195"/>
      <c r="E8" s="196"/>
    </row>
    <row r="9" spans="1:5" ht="19.5" customHeight="1">
      <c r="A9" s="197"/>
      <c r="B9" s="198"/>
      <c r="E9" s="199"/>
    </row>
    <row r="10" spans="1:5" ht="19.5" customHeight="1">
      <c r="A10" s="197"/>
      <c r="B10" s="198"/>
      <c r="E10" s="199"/>
    </row>
    <row r="11" spans="1:5" ht="19.5" customHeight="1">
      <c r="A11" s="200"/>
      <c r="E11" s="199"/>
    </row>
    <row r="12" spans="1:5" ht="19.5" customHeight="1">
      <c r="A12" s="201"/>
      <c r="B12" s="190"/>
      <c r="C12" s="190"/>
      <c r="D12" s="190"/>
      <c r="E12" s="202"/>
    </row>
    <row r="13" spans="1:5" ht="19.5" customHeight="1">
      <c r="A13" s="284" t="s">
        <v>152</v>
      </c>
      <c r="B13" s="285"/>
      <c r="E13" s="199"/>
    </row>
    <row r="14" spans="1:5" ht="19.5" customHeight="1">
      <c r="A14" s="200"/>
      <c r="E14" s="199"/>
    </row>
    <row r="15" spans="1:5" ht="19.5" customHeight="1">
      <c r="A15" s="200"/>
      <c r="E15" s="199"/>
    </row>
    <row r="16" spans="1:5" ht="19.5" customHeight="1">
      <c r="A16" s="200"/>
      <c r="E16" s="199"/>
    </row>
    <row r="17" spans="1:5" ht="19.5" customHeight="1">
      <c r="A17" s="201"/>
      <c r="B17" s="190"/>
      <c r="C17" s="190"/>
      <c r="D17" s="190"/>
      <c r="E17" s="202"/>
    </row>
    <row r="18" spans="1:5">
      <c r="D18" s="282" t="s">
        <v>147</v>
      </c>
      <c r="E18" s="203" t="s">
        <v>153</v>
      </c>
    </row>
    <row r="19" spans="1:5">
      <c r="D19" s="283"/>
      <c r="E19" s="204" t="s">
        <v>146</v>
      </c>
    </row>
    <row r="20" spans="1:5" ht="49.5" customHeight="1">
      <c r="D20" s="201"/>
      <c r="E20" s="205"/>
    </row>
    <row r="21" spans="1:5" ht="19.5" customHeight="1"/>
    <row r="22" spans="1:5" ht="19.5" customHeight="1">
      <c r="A22" s="284" t="s">
        <v>154</v>
      </c>
      <c r="B22" s="285"/>
      <c r="C22" s="195"/>
      <c r="D22" s="195"/>
      <c r="E22" s="196"/>
    </row>
    <row r="23" spans="1:5" ht="19.5" customHeight="1">
      <c r="A23" s="200"/>
      <c r="E23" s="199"/>
    </row>
    <row r="24" spans="1:5" ht="19.5" customHeight="1">
      <c r="A24" s="200"/>
      <c r="E24" s="199"/>
    </row>
    <row r="25" spans="1:5" ht="19.5" customHeight="1">
      <c r="A25" s="200"/>
      <c r="E25" s="199"/>
    </row>
    <row r="26" spans="1:5" ht="19.5" customHeight="1">
      <c r="A26" s="201"/>
      <c r="B26" s="190"/>
      <c r="C26" s="190"/>
      <c r="D26" s="190"/>
      <c r="E26" s="202"/>
    </row>
    <row r="27" spans="1:5" ht="19.5" customHeight="1">
      <c r="D27" s="282" t="s">
        <v>147</v>
      </c>
      <c r="E27" s="203" t="s">
        <v>153</v>
      </c>
    </row>
    <row r="28" spans="1:5" ht="19.5" customHeight="1">
      <c r="D28" s="283"/>
      <c r="E28" s="204" t="s">
        <v>146</v>
      </c>
    </row>
    <row r="29" spans="1:5" ht="49.5" customHeight="1">
      <c r="D29" s="201"/>
      <c r="E29" s="205"/>
    </row>
    <row r="30" spans="1:5" ht="19.5" customHeight="1"/>
    <row r="31" spans="1:5" ht="19.5" customHeight="1">
      <c r="A31" s="284" t="s">
        <v>149</v>
      </c>
      <c r="B31" s="285"/>
      <c r="C31" s="195"/>
      <c r="D31" s="195"/>
      <c r="E31" s="196"/>
    </row>
    <row r="32" spans="1:5" ht="19.5" customHeight="1">
      <c r="A32" s="200"/>
      <c r="E32" s="199"/>
    </row>
    <row r="33" spans="1:5" ht="19.5" customHeight="1">
      <c r="A33" s="200"/>
      <c r="E33" s="199"/>
    </row>
    <row r="34" spans="1:5" ht="19.5" customHeight="1">
      <c r="A34" s="200"/>
      <c r="E34" s="199"/>
    </row>
    <row r="35" spans="1:5" ht="19.5" customHeight="1">
      <c r="A35" s="201"/>
      <c r="B35" s="190"/>
      <c r="C35" s="190"/>
      <c r="D35" s="190"/>
      <c r="E35" s="202"/>
    </row>
    <row r="36" spans="1:5" ht="19.5" customHeight="1">
      <c r="D36" s="282" t="s">
        <v>147</v>
      </c>
      <c r="E36" s="203" t="s">
        <v>153</v>
      </c>
    </row>
    <row r="37" spans="1:5" ht="19.5" customHeight="1">
      <c r="D37" s="283"/>
      <c r="E37" s="204" t="s">
        <v>146</v>
      </c>
    </row>
    <row r="38" spans="1:5" ht="49.5" customHeight="1">
      <c r="D38" s="201"/>
      <c r="E38" s="205"/>
    </row>
    <row r="39" spans="1:5" ht="49.5" customHeight="1"/>
  </sheetData>
  <mergeCells count="7">
    <mergeCell ref="A3:E3"/>
    <mergeCell ref="D18:D19"/>
    <mergeCell ref="D27:D28"/>
    <mergeCell ref="D36:D37"/>
    <mergeCell ref="A13:B13"/>
    <mergeCell ref="A22:B22"/>
    <mergeCell ref="A31:B31"/>
  </mergeCells>
  <phoneticPr fontId="2"/>
  <dataValidations count="1">
    <dataValidation type="list" allowBlank="1" showInputMessage="1" showErrorMessage="1" sqref="A3:E3" xr:uid="{48FE9BD9-4BBF-4E77-BEB1-FCC703F14952}">
      <formula1>"工事目標評価票（協力会社）,業務目標評価票（協力会社）"</formula1>
    </dataValidation>
  </dataValidations>
  <printOptions horizontalCentered="1"/>
  <pageMargins left="0.59055118110236227" right="0.59055118110236227" top="0.78740157480314965" bottom="0.59055118110236227" header="0.31496062992125984" footer="0.31496062992125984"/>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A1:H27"/>
  <sheetViews>
    <sheetView showGridLines="0" zoomScaleNormal="100" workbookViewId="0">
      <selection activeCell="E24" sqref="E24:F24"/>
    </sheetView>
  </sheetViews>
  <sheetFormatPr defaultRowHeight="13.5"/>
  <cols>
    <col min="1" max="1" width="12.625" style="20" customWidth="1"/>
    <col min="2" max="2" width="10.625" style="20" customWidth="1"/>
    <col min="3" max="3" width="5.625" style="20" customWidth="1"/>
    <col min="4" max="4" width="2.625" style="20" customWidth="1"/>
    <col min="5" max="5" width="12.625" style="20" customWidth="1"/>
    <col min="6" max="6" width="5.625" style="20" customWidth="1"/>
    <col min="7" max="7" width="25.625" style="20" customWidth="1"/>
    <col min="8" max="8" width="3.625" style="20" customWidth="1"/>
    <col min="9" max="247" width="9" style="20"/>
    <col min="248" max="248" width="13.75" style="20" customWidth="1"/>
    <col min="249" max="249" width="5" style="20" customWidth="1"/>
    <col min="250" max="250" width="7.625" style="20" customWidth="1"/>
    <col min="251" max="251" width="5" style="20" customWidth="1"/>
    <col min="252" max="252" width="3.25" style="20" customWidth="1"/>
    <col min="253" max="253" width="13.75" style="20" customWidth="1"/>
    <col min="254" max="254" width="26.875" style="20" customWidth="1"/>
    <col min="255" max="503" width="9" style="20"/>
    <col min="504" max="504" width="13.75" style="20" customWidth="1"/>
    <col min="505" max="505" width="5" style="20" customWidth="1"/>
    <col min="506" max="506" width="7.625" style="20" customWidth="1"/>
    <col min="507" max="507" width="5" style="20" customWidth="1"/>
    <col min="508" max="508" width="3.25" style="20" customWidth="1"/>
    <col min="509" max="509" width="13.75" style="20" customWidth="1"/>
    <col min="510" max="510" width="26.875" style="20" customWidth="1"/>
    <col min="511" max="759" width="9" style="20"/>
    <col min="760" max="760" width="13.75" style="20" customWidth="1"/>
    <col min="761" max="761" width="5" style="20" customWidth="1"/>
    <col min="762" max="762" width="7.625" style="20" customWidth="1"/>
    <col min="763" max="763" width="5" style="20" customWidth="1"/>
    <col min="764" max="764" width="3.25" style="20" customWidth="1"/>
    <col min="765" max="765" width="13.75" style="20" customWidth="1"/>
    <col min="766" max="766" width="26.875" style="20" customWidth="1"/>
    <col min="767" max="1015" width="9" style="20"/>
    <col min="1016" max="1016" width="13.75" style="20" customWidth="1"/>
    <col min="1017" max="1017" width="5" style="20" customWidth="1"/>
    <col min="1018" max="1018" width="7.625" style="20" customWidth="1"/>
    <col min="1019" max="1019" width="5" style="20" customWidth="1"/>
    <col min="1020" max="1020" width="3.25" style="20" customWidth="1"/>
    <col min="1021" max="1021" width="13.75" style="20" customWidth="1"/>
    <col min="1022" max="1022" width="26.875" style="20" customWidth="1"/>
    <col min="1023" max="1271" width="9" style="20"/>
    <col min="1272" max="1272" width="13.75" style="20" customWidth="1"/>
    <col min="1273" max="1273" width="5" style="20" customWidth="1"/>
    <col min="1274" max="1274" width="7.625" style="20" customWidth="1"/>
    <col min="1275" max="1275" width="5" style="20" customWidth="1"/>
    <col min="1276" max="1276" width="3.25" style="20" customWidth="1"/>
    <col min="1277" max="1277" width="13.75" style="20" customWidth="1"/>
    <col min="1278" max="1278" width="26.875" style="20" customWidth="1"/>
    <col min="1279" max="1527" width="9" style="20"/>
    <col min="1528" max="1528" width="13.75" style="20" customWidth="1"/>
    <col min="1529" max="1529" width="5" style="20" customWidth="1"/>
    <col min="1530" max="1530" width="7.625" style="20" customWidth="1"/>
    <col min="1531" max="1531" width="5" style="20" customWidth="1"/>
    <col min="1532" max="1532" width="3.25" style="20" customWidth="1"/>
    <col min="1533" max="1533" width="13.75" style="20" customWidth="1"/>
    <col min="1534" max="1534" width="26.875" style="20" customWidth="1"/>
    <col min="1535" max="1783" width="9" style="20"/>
    <col min="1784" max="1784" width="13.75" style="20" customWidth="1"/>
    <col min="1785" max="1785" width="5" style="20" customWidth="1"/>
    <col min="1786" max="1786" width="7.625" style="20" customWidth="1"/>
    <col min="1787" max="1787" width="5" style="20" customWidth="1"/>
    <col min="1788" max="1788" width="3.25" style="20" customWidth="1"/>
    <col min="1789" max="1789" width="13.75" style="20" customWidth="1"/>
    <col min="1790" max="1790" width="26.875" style="20" customWidth="1"/>
    <col min="1791" max="2039" width="9" style="20"/>
    <col min="2040" max="2040" width="13.75" style="20" customWidth="1"/>
    <col min="2041" max="2041" width="5" style="20" customWidth="1"/>
    <col min="2042" max="2042" width="7.625" style="20" customWidth="1"/>
    <col min="2043" max="2043" width="5" style="20" customWidth="1"/>
    <col min="2044" max="2044" width="3.25" style="20" customWidth="1"/>
    <col min="2045" max="2045" width="13.75" style="20" customWidth="1"/>
    <col min="2046" max="2046" width="26.875" style="20" customWidth="1"/>
    <col min="2047" max="2295" width="9" style="20"/>
    <col min="2296" max="2296" width="13.75" style="20" customWidth="1"/>
    <col min="2297" max="2297" width="5" style="20" customWidth="1"/>
    <col min="2298" max="2298" width="7.625" style="20" customWidth="1"/>
    <col min="2299" max="2299" width="5" style="20" customWidth="1"/>
    <col min="2300" max="2300" width="3.25" style="20" customWidth="1"/>
    <col min="2301" max="2301" width="13.75" style="20" customWidth="1"/>
    <col min="2302" max="2302" width="26.875" style="20" customWidth="1"/>
    <col min="2303" max="2551" width="9" style="20"/>
    <col min="2552" max="2552" width="13.75" style="20" customWidth="1"/>
    <col min="2553" max="2553" width="5" style="20" customWidth="1"/>
    <col min="2554" max="2554" width="7.625" style="20" customWidth="1"/>
    <col min="2555" max="2555" width="5" style="20" customWidth="1"/>
    <col min="2556" max="2556" width="3.25" style="20" customWidth="1"/>
    <col min="2557" max="2557" width="13.75" style="20" customWidth="1"/>
    <col min="2558" max="2558" width="26.875" style="20" customWidth="1"/>
    <col min="2559" max="2807" width="9" style="20"/>
    <col min="2808" max="2808" width="13.75" style="20" customWidth="1"/>
    <col min="2809" max="2809" width="5" style="20" customWidth="1"/>
    <col min="2810" max="2810" width="7.625" style="20" customWidth="1"/>
    <col min="2811" max="2811" width="5" style="20" customWidth="1"/>
    <col min="2812" max="2812" width="3.25" style="20" customWidth="1"/>
    <col min="2813" max="2813" width="13.75" style="20" customWidth="1"/>
    <col min="2814" max="2814" width="26.875" style="20" customWidth="1"/>
    <col min="2815" max="3063" width="9" style="20"/>
    <col min="3064" max="3064" width="13.75" style="20" customWidth="1"/>
    <col min="3065" max="3065" width="5" style="20" customWidth="1"/>
    <col min="3066" max="3066" width="7.625" style="20" customWidth="1"/>
    <col min="3067" max="3067" width="5" style="20" customWidth="1"/>
    <col min="3068" max="3068" width="3.25" style="20" customWidth="1"/>
    <col min="3069" max="3069" width="13.75" style="20" customWidth="1"/>
    <col min="3070" max="3070" width="26.875" style="20" customWidth="1"/>
    <col min="3071" max="3319" width="9" style="20"/>
    <col min="3320" max="3320" width="13.75" style="20" customWidth="1"/>
    <col min="3321" max="3321" width="5" style="20" customWidth="1"/>
    <col min="3322" max="3322" width="7.625" style="20" customWidth="1"/>
    <col min="3323" max="3323" width="5" style="20" customWidth="1"/>
    <col min="3324" max="3324" width="3.25" style="20" customWidth="1"/>
    <col min="3325" max="3325" width="13.75" style="20" customWidth="1"/>
    <col min="3326" max="3326" width="26.875" style="20" customWidth="1"/>
    <col min="3327" max="3575" width="9" style="20"/>
    <col min="3576" max="3576" width="13.75" style="20" customWidth="1"/>
    <col min="3577" max="3577" width="5" style="20" customWidth="1"/>
    <col min="3578" max="3578" width="7.625" style="20" customWidth="1"/>
    <col min="3579" max="3579" width="5" style="20" customWidth="1"/>
    <col min="3580" max="3580" width="3.25" style="20" customWidth="1"/>
    <col min="3581" max="3581" width="13.75" style="20" customWidth="1"/>
    <col min="3582" max="3582" width="26.875" style="20" customWidth="1"/>
    <col min="3583" max="3831" width="9" style="20"/>
    <col min="3832" max="3832" width="13.75" style="20" customWidth="1"/>
    <col min="3833" max="3833" width="5" style="20" customWidth="1"/>
    <col min="3834" max="3834" width="7.625" style="20" customWidth="1"/>
    <col min="3835" max="3835" width="5" style="20" customWidth="1"/>
    <col min="3836" max="3836" width="3.25" style="20" customWidth="1"/>
    <col min="3837" max="3837" width="13.75" style="20" customWidth="1"/>
    <col min="3838" max="3838" width="26.875" style="20" customWidth="1"/>
    <col min="3839" max="4087" width="9" style="20"/>
    <col min="4088" max="4088" width="13.75" style="20" customWidth="1"/>
    <col min="4089" max="4089" width="5" style="20" customWidth="1"/>
    <col min="4090" max="4090" width="7.625" style="20" customWidth="1"/>
    <col min="4091" max="4091" width="5" style="20" customWidth="1"/>
    <col min="4092" max="4092" width="3.25" style="20" customWidth="1"/>
    <col min="4093" max="4093" width="13.75" style="20" customWidth="1"/>
    <col min="4094" max="4094" width="26.875" style="20" customWidth="1"/>
    <col min="4095" max="4343" width="9" style="20"/>
    <col min="4344" max="4344" width="13.75" style="20" customWidth="1"/>
    <col min="4345" max="4345" width="5" style="20" customWidth="1"/>
    <col min="4346" max="4346" width="7.625" style="20" customWidth="1"/>
    <col min="4347" max="4347" width="5" style="20" customWidth="1"/>
    <col min="4348" max="4348" width="3.25" style="20" customWidth="1"/>
    <col min="4349" max="4349" width="13.75" style="20" customWidth="1"/>
    <col min="4350" max="4350" width="26.875" style="20" customWidth="1"/>
    <col min="4351" max="4599" width="9" style="20"/>
    <col min="4600" max="4600" width="13.75" style="20" customWidth="1"/>
    <col min="4601" max="4601" width="5" style="20" customWidth="1"/>
    <col min="4602" max="4602" width="7.625" style="20" customWidth="1"/>
    <col min="4603" max="4603" width="5" style="20" customWidth="1"/>
    <col min="4604" max="4604" width="3.25" style="20" customWidth="1"/>
    <col min="4605" max="4605" width="13.75" style="20" customWidth="1"/>
    <col min="4606" max="4606" width="26.875" style="20" customWidth="1"/>
    <col min="4607" max="4855" width="9" style="20"/>
    <col min="4856" max="4856" width="13.75" style="20" customWidth="1"/>
    <col min="4857" max="4857" width="5" style="20" customWidth="1"/>
    <col min="4858" max="4858" width="7.625" style="20" customWidth="1"/>
    <col min="4859" max="4859" width="5" style="20" customWidth="1"/>
    <col min="4860" max="4860" width="3.25" style="20" customWidth="1"/>
    <col min="4861" max="4861" width="13.75" style="20" customWidth="1"/>
    <col min="4862" max="4862" width="26.875" style="20" customWidth="1"/>
    <col min="4863" max="5111" width="9" style="20"/>
    <col min="5112" max="5112" width="13.75" style="20" customWidth="1"/>
    <col min="5113" max="5113" width="5" style="20" customWidth="1"/>
    <col min="5114" max="5114" width="7.625" style="20" customWidth="1"/>
    <col min="5115" max="5115" width="5" style="20" customWidth="1"/>
    <col min="5116" max="5116" width="3.25" style="20" customWidth="1"/>
    <col min="5117" max="5117" width="13.75" style="20" customWidth="1"/>
    <col min="5118" max="5118" width="26.875" style="20" customWidth="1"/>
    <col min="5119" max="5367" width="9" style="20"/>
    <col min="5368" max="5368" width="13.75" style="20" customWidth="1"/>
    <col min="5369" max="5369" width="5" style="20" customWidth="1"/>
    <col min="5370" max="5370" width="7.625" style="20" customWidth="1"/>
    <col min="5371" max="5371" width="5" style="20" customWidth="1"/>
    <col min="5372" max="5372" width="3.25" style="20" customWidth="1"/>
    <col min="5373" max="5373" width="13.75" style="20" customWidth="1"/>
    <col min="5374" max="5374" width="26.875" style="20" customWidth="1"/>
    <col min="5375" max="5623" width="9" style="20"/>
    <col min="5624" max="5624" width="13.75" style="20" customWidth="1"/>
    <col min="5625" max="5625" width="5" style="20" customWidth="1"/>
    <col min="5626" max="5626" width="7.625" style="20" customWidth="1"/>
    <col min="5627" max="5627" width="5" style="20" customWidth="1"/>
    <col min="5628" max="5628" width="3.25" style="20" customWidth="1"/>
    <col min="5629" max="5629" width="13.75" style="20" customWidth="1"/>
    <col min="5630" max="5630" width="26.875" style="20" customWidth="1"/>
    <col min="5631" max="5879" width="9" style="20"/>
    <col min="5880" max="5880" width="13.75" style="20" customWidth="1"/>
    <col min="5881" max="5881" width="5" style="20" customWidth="1"/>
    <col min="5882" max="5882" width="7.625" style="20" customWidth="1"/>
    <col min="5883" max="5883" width="5" style="20" customWidth="1"/>
    <col min="5884" max="5884" width="3.25" style="20" customWidth="1"/>
    <col min="5885" max="5885" width="13.75" style="20" customWidth="1"/>
    <col min="5886" max="5886" width="26.875" style="20" customWidth="1"/>
    <col min="5887" max="6135" width="9" style="20"/>
    <col min="6136" max="6136" width="13.75" style="20" customWidth="1"/>
    <col min="6137" max="6137" width="5" style="20" customWidth="1"/>
    <col min="6138" max="6138" width="7.625" style="20" customWidth="1"/>
    <col min="6139" max="6139" width="5" style="20" customWidth="1"/>
    <col min="6140" max="6140" width="3.25" style="20" customWidth="1"/>
    <col min="6141" max="6141" width="13.75" style="20" customWidth="1"/>
    <col min="6142" max="6142" width="26.875" style="20" customWidth="1"/>
    <col min="6143" max="6391" width="9" style="20"/>
    <col min="6392" max="6392" width="13.75" style="20" customWidth="1"/>
    <col min="6393" max="6393" width="5" style="20" customWidth="1"/>
    <col min="6394" max="6394" width="7.625" style="20" customWidth="1"/>
    <col min="6395" max="6395" width="5" style="20" customWidth="1"/>
    <col min="6396" max="6396" width="3.25" style="20" customWidth="1"/>
    <col min="6397" max="6397" width="13.75" style="20" customWidth="1"/>
    <col min="6398" max="6398" width="26.875" style="20" customWidth="1"/>
    <col min="6399" max="6647" width="9" style="20"/>
    <col min="6648" max="6648" width="13.75" style="20" customWidth="1"/>
    <col min="6649" max="6649" width="5" style="20" customWidth="1"/>
    <col min="6650" max="6650" width="7.625" style="20" customWidth="1"/>
    <col min="6651" max="6651" width="5" style="20" customWidth="1"/>
    <col min="6652" max="6652" width="3.25" style="20" customWidth="1"/>
    <col min="6653" max="6653" width="13.75" style="20" customWidth="1"/>
    <col min="6654" max="6654" width="26.875" style="20" customWidth="1"/>
    <col min="6655" max="6903" width="9" style="20"/>
    <col min="6904" max="6904" width="13.75" style="20" customWidth="1"/>
    <col min="6905" max="6905" width="5" style="20" customWidth="1"/>
    <col min="6906" max="6906" width="7.625" style="20" customWidth="1"/>
    <col min="6907" max="6907" width="5" style="20" customWidth="1"/>
    <col min="6908" max="6908" width="3.25" style="20" customWidth="1"/>
    <col min="6909" max="6909" width="13.75" style="20" customWidth="1"/>
    <col min="6910" max="6910" width="26.875" style="20" customWidth="1"/>
    <col min="6911" max="7159" width="9" style="20"/>
    <col min="7160" max="7160" width="13.75" style="20" customWidth="1"/>
    <col min="7161" max="7161" width="5" style="20" customWidth="1"/>
    <col min="7162" max="7162" width="7.625" style="20" customWidth="1"/>
    <col min="7163" max="7163" width="5" style="20" customWidth="1"/>
    <col min="7164" max="7164" width="3.25" style="20" customWidth="1"/>
    <col min="7165" max="7165" width="13.75" style="20" customWidth="1"/>
    <col min="7166" max="7166" width="26.875" style="20" customWidth="1"/>
    <col min="7167" max="7415" width="9" style="20"/>
    <col min="7416" max="7416" width="13.75" style="20" customWidth="1"/>
    <col min="7417" max="7417" width="5" style="20" customWidth="1"/>
    <col min="7418" max="7418" width="7.625" style="20" customWidth="1"/>
    <col min="7419" max="7419" width="5" style="20" customWidth="1"/>
    <col min="7420" max="7420" width="3.25" style="20" customWidth="1"/>
    <col min="7421" max="7421" width="13.75" style="20" customWidth="1"/>
    <col min="7422" max="7422" width="26.875" style="20" customWidth="1"/>
    <col min="7423" max="7671" width="9" style="20"/>
    <col min="7672" max="7672" width="13.75" style="20" customWidth="1"/>
    <col min="7673" max="7673" width="5" style="20" customWidth="1"/>
    <col min="7674" max="7674" width="7.625" style="20" customWidth="1"/>
    <col min="7675" max="7675" width="5" style="20" customWidth="1"/>
    <col min="7676" max="7676" width="3.25" style="20" customWidth="1"/>
    <col min="7677" max="7677" width="13.75" style="20" customWidth="1"/>
    <col min="7678" max="7678" width="26.875" style="20" customWidth="1"/>
    <col min="7679" max="7927" width="9" style="20"/>
    <col min="7928" max="7928" width="13.75" style="20" customWidth="1"/>
    <col min="7929" max="7929" width="5" style="20" customWidth="1"/>
    <col min="7930" max="7930" width="7.625" style="20" customWidth="1"/>
    <col min="7931" max="7931" width="5" style="20" customWidth="1"/>
    <col min="7932" max="7932" width="3.25" style="20" customWidth="1"/>
    <col min="7933" max="7933" width="13.75" style="20" customWidth="1"/>
    <col min="7934" max="7934" width="26.875" style="20" customWidth="1"/>
    <col min="7935" max="8183" width="9" style="20"/>
    <col min="8184" max="8184" width="13.75" style="20" customWidth="1"/>
    <col min="8185" max="8185" width="5" style="20" customWidth="1"/>
    <col min="8186" max="8186" width="7.625" style="20" customWidth="1"/>
    <col min="8187" max="8187" width="5" style="20" customWidth="1"/>
    <col min="8188" max="8188" width="3.25" style="20" customWidth="1"/>
    <col min="8189" max="8189" width="13.75" style="20" customWidth="1"/>
    <col min="8190" max="8190" width="26.875" style="20" customWidth="1"/>
    <col min="8191" max="8439" width="9" style="20"/>
    <col min="8440" max="8440" width="13.75" style="20" customWidth="1"/>
    <col min="8441" max="8441" width="5" style="20" customWidth="1"/>
    <col min="8442" max="8442" width="7.625" style="20" customWidth="1"/>
    <col min="8443" max="8443" width="5" style="20" customWidth="1"/>
    <col min="8444" max="8444" width="3.25" style="20" customWidth="1"/>
    <col min="8445" max="8445" width="13.75" style="20" customWidth="1"/>
    <col min="8446" max="8446" width="26.875" style="20" customWidth="1"/>
    <col min="8447" max="8695" width="9" style="20"/>
    <col min="8696" max="8696" width="13.75" style="20" customWidth="1"/>
    <col min="8697" max="8697" width="5" style="20" customWidth="1"/>
    <col min="8698" max="8698" width="7.625" style="20" customWidth="1"/>
    <col min="8699" max="8699" width="5" style="20" customWidth="1"/>
    <col min="8700" max="8700" width="3.25" style="20" customWidth="1"/>
    <col min="8701" max="8701" width="13.75" style="20" customWidth="1"/>
    <col min="8702" max="8702" width="26.875" style="20" customWidth="1"/>
    <col min="8703" max="8951" width="9" style="20"/>
    <col min="8952" max="8952" width="13.75" style="20" customWidth="1"/>
    <col min="8953" max="8953" width="5" style="20" customWidth="1"/>
    <col min="8954" max="8954" width="7.625" style="20" customWidth="1"/>
    <col min="8955" max="8955" width="5" style="20" customWidth="1"/>
    <col min="8956" max="8956" width="3.25" style="20" customWidth="1"/>
    <col min="8957" max="8957" width="13.75" style="20" customWidth="1"/>
    <col min="8958" max="8958" width="26.875" style="20" customWidth="1"/>
    <col min="8959" max="9207" width="9" style="20"/>
    <col min="9208" max="9208" width="13.75" style="20" customWidth="1"/>
    <col min="9209" max="9209" width="5" style="20" customWidth="1"/>
    <col min="9210" max="9210" width="7.625" style="20" customWidth="1"/>
    <col min="9211" max="9211" width="5" style="20" customWidth="1"/>
    <col min="9212" max="9212" width="3.25" style="20" customWidth="1"/>
    <col min="9213" max="9213" width="13.75" style="20" customWidth="1"/>
    <col min="9214" max="9214" width="26.875" style="20" customWidth="1"/>
    <col min="9215" max="9463" width="9" style="20"/>
    <col min="9464" max="9464" width="13.75" style="20" customWidth="1"/>
    <col min="9465" max="9465" width="5" style="20" customWidth="1"/>
    <col min="9466" max="9466" width="7.625" style="20" customWidth="1"/>
    <col min="9467" max="9467" width="5" style="20" customWidth="1"/>
    <col min="9468" max="9468" width="3.25" style="20" customWidth="1"/>
    <col min="9469" max="9469" width="13.75" style="20" customWidth="1"/>
    <col min="9470" max="9470" width="26.875" style="20" customWidth="1"/>
    <col min="9471" max="9719" width="9" style="20"/>
    <col min="9720" max="9720" width="13.75" style="20" customWidth="1"/>
    <col min="9721" max="9721" width="5" style="20" customWidth="1"/>
    <col min="9722" max="9722" width="7.625" style="20" customWidth="1"/>
    <col min="9723" max="9723" width="5" style="20" customWidth="1"/>
    <col min="9724" max="9724" width="3.25" style="20" customWidth="1"/>
    <col min="9725" max="9725" width="13.75" style="20" customWidth="1"/>
    <col min="9726" max="9726" width="26.875" style="20" customWidth="1"/>
    <col min="9727" max="9975" width="9" style="20"/>
    <col min="9976" max="9976" width="13.75" style="20" customWidth="1"/>
    <col min="9977" max="9977" width="5" style="20" customWidth="1"/>
    <col min="9978" max="9978" width="7.625" style="20" customWidth="1"/>
    <col min="9979" max="9979" width="5" style="20" customWidth="1"/>
    <col min="9980" max="9980" width="3.25" style="20" customWidth="1"/>
    <col min="9981" max="9981" width="13.75" style="20" customWidth="1"/>
    <col min="9982" max="9982" width="26.875" style="20" customWidth="1"/>
    <col min="9983" max="10231" width="9" style="20"/>
    <col min="10232" max="10232" width="13.75" style="20" customWidth="1"/>
    <col min="10233" max="10233" width="5" style="20" customWidth="1"/>
    <col min="10234" max="10234" width="7.625" style="20" customWidth="1"/>
    <col min="10235" max="10235" width="5" style="20" customWidth="1"/>
    <col min="10236" max="10236" width="3.25" style="20" customWidth="1"/>
    <col min="10237" max="10237" width="13.75" style="20" customWidth="1"/>
    <col min="10238" max="10238" width="26.875" style="20" customWidth="1"/>
    <col min="10239" max="10487" width="9" style="20"/>
    <col min="10488" max="10488" width="13.75" style="20" customWidth="1"/>
    <col min="10489" max="10489" width="5" style="20" customWidth="1"/>
    <col min="10490" max="10490" width="7.625" style="20" customWidth="1"/>
    <col min="10491" max="10491" width="5" style="20" customWidth="1"/>
    <col min="10492" max="10492" width="3.25" style="20" customWidth="1"/>
    <col min="10493" max="10493" width="13.75" style="20" customWidth="1"/>
    <col min="10494" max="10494" width="26.875" style="20" customWidth="1"/>
    <col min="10495" max="10743" width="9" style="20"/>
    <col min="10744" max="10744" width="13.75" style="20" customWidth="1"/>
    <col min="10745" max="10745" width="5" style="20" customWidth="1"/>
    <col min="10746" max="10746" width="7.625" style="20" customWidth="1"/>
    <col min="10747" max="10747" width="5" style="20" customWidth="1"/>
    <col min="10748" max="10748" width="3.25" style="20" customWidth="1"/>
    <col min="10749" max="10749" width="13.75" style="20" customWidth="1"/>
    <col min="10750" max="10750" width="26.875" style="20" customWidth="1"/>
    <col min="10751" max="10999" width="9" style="20"/>
    <col min="11000" max="11000" width="13.75" style="20" customWidth="1"/>
    <col min="11001" max="11001" width="5" style="20" customWidth="1"/>
    <col min="11002" max="11002" width="7.625" style="20" customWidth="1"/>
    <col min="11003" max="11003" width="5" style="20" customWidth="1"/>
    <col min="11004" max="11004" width="3.25" style="20" customWidth="1"/>
    <col min="11005" max="11005" width="13.75" style="20" customWidth="1"/>
    <col min="11006" max="11006" width="26.875" style="20" customWidth="1"/>
    <col min="11007" max="11255" width="9" style="20"/>
    <col min="11256" max="11256" width="13.75" style="20" customWidth="1"/>
    <col min="11257" max="11257" width="5" style="20" customWidth="1"/>
    <col min="11258" max="11258" width="7.625" style="20" customWidth="1"/>
    <col min="11259" max="11259" width="5" style="20" customWidth="1"/>
    <col min="11260" max="11260" width="3.25" style="20" customWidth="1"/>
    <col min="11261" max="11261" width="13.75" style="20" customWidth="1"/>
    <col min="11262" max="11262" width="26.875" style="20" customWidth="1"/>
    <col min="11263" max="11511" width="9" style="20"/>
    <col min="11512" max="11512" width="13.75" style="20" customWidth="1"/>
    <col min="11513" max="11513" width="5" style="20" customWidth="1"/>
    <col min="11514" max="11514" width="7.625" style="20" customWidth="1"/>
    <col min="11515" max="11515" width="5" style="20" customWidth="1"/>
    <col min="11516" max="11516" width="3.25" style="20" customWidth="1"/>
    <col min="11517" max="11517" width="13.75" style="20" customWidth="1"/>
    <col min="11518" max="11518" width="26.875" style="20" customWidth="1"/>
    <col min="11519" max="11767" width="9" style="20"/>
    <col min="11768" max="11768" width="13.75" style="20" customWidth="1"/>
    <col min="11769" max="11769" width="5" style="20" customWidth="1"/>
    <col min="11770" max="11770" width="7.625" style="20" customWidth="1"/>
    <col min="11771" max="11771" width="5" style="20" customWidth="1"/>
    <col min="11772" max="11772" width="3.25" style="20" customWidth="1"/>
    <col min="11773" max="11773" width="13.75" style="20" customWidth="1"/>
    <col min="11774" max="11774" width="26.875" style="20" customWidth="1"/>
    <col min="11775" max="12023" width="9" style="20"/>
    <col min="12024" max="12024" width="13.75" style="20" customWidth="1"/>
    <col min="12025" max="12025" width="5" style="20" customWidth="1"/>
    <col min="12026" max="12026" width="7.625" style="20" customWidth="1"/>
    <col min="12027" max="12027" width="5" style="20" customWidth="1"/>
    <col min="12028" max="12028" width="3.25" style="20" customWidth="1"/>
    <col min="12029" max="12029" width="13.75" style="20" customWidth="1"/>
    <col min="12030" max="12030" width="26.875" style="20" customWidth="1"/>
    <col min="12031" max="12279" width="9" style="20"/>
    <col min="12280" max="12280" width="13.75" style="20" customWidth="1"/>
    <col min="12281" max="12281" width="5" style="20" customWidth="1"/>
    <col min="12282" max="12282" width="7.625" style="20" customWidth="1"/>
    <col min="12283" max="12283" width="5" style="20" customWidth="1"/>
    <col min="12284" max="12284" width="3.25" style="20" customWidth="1"/>
    <col min="12285" max="12285" width="13.75" style="20" customWidth="1"/>
    <col min="12286" max="12286" width="26.875" style="20" customWidth="1"/>
    <col min="12287" max="12535" width="9" style="20"/>
    <col min="12536" max="12536" width="13.75" style="20" customWidth="1"/>
    <col min="12537" max="12537" width="5" style="20" customWidth="1"/>
    <col min="12538" max="12538" width="7.625" style="20" customWidth="1"/>
    <col min="12539" max="12539" width="5" style="20" customWidth="1"/>
    <col min="12540" max="12540" width="3.25" style="20" customWidth="1"/>
    <col min="12541" max="12541" width="13.75" style="20" customWidth="1"/>
    <col min="12542" max="12542" width="26.875" style="20" customWidth="1"/>
    <col min="12543" max="12791" width="9" style="20"/>
    <col min="12792" max="12792" width="13.75" style="20" customWidth="1"/>
    <col min="12793" max="12793" width="5" style="20" customWidth="1"/>
    <col min="12794" max="12794" width="7.625" style="20" customWidth="1"/>
    <col min="12795" max="12795" width="5" style="20" customWidth="1"/>
    <col min="12796" max="12796" width="3.25" style="20" customWidth="1"/>
    <col min="12797" max="12797" width="13.75" style="20" customWidth="1"/>
    <col min="12798" max="12798" width="26.875" style="20" customWidth="1"/>
    <col min="12799" max="13047" width="9" style="20"/>
    <col min="13048" max="13048" width="13.75" style="20" customWidth="1"/>
    <col min="13049" max="13049" width="5" style="20" customWidth="1"/>
    <col min="13050" max="13050" width="7.625" style="20" customWidth="1"/>
    <col min="13051" max="13051" width="5" style="20" customWidth="1"/>
    <col min="13052" max="13052" width="3.25" style="20" customWidth="1"/>
    <col min="13053" max="13053" width="13.75" style="20" customWidth="1"/>
    <col min="13054" max="13054" width="26.875" style="20" customWidth="1"/>
    <col min="13055" max="13303" width="9" style="20"/>
    <col min="13304" max="13304" width="13.75" style="20" customWidth="1"/>
    <col min="13305" max="13305" width="5" style="20" customWidth="1"/>
    <col min="13306" max="13306" width="7.625" style="20" customWidth="1"/>
    <col min="13307" max="13307" width="5" style="20" customWidth="1"/>
    <col min="13308" max="13308" width="3.25" style="20" customWidth="1"/>
    <col min="13309" max="13309" width="13.75" style="20" customWidth="1"/>
    <col min="13310" max="13310" width="26.875" style="20" customWidth="1"/>
    <col min="13311" max="13559" width="9" style="20"/>
    <col min="13560" max="13560" width="13.75" style="20" customWidth="1"/>
    <col min="13561" max="13561" width="5" style="20" customWidth="1"/>
    <col min="13562" max="13562" width="7.625" style="20" customWidth="1"/>
    <col min="13563" max="13563" width="5" style="20" customWidth="1"/>
    <col min="13564" max="13564" width="3.25" style="20" customWidth="1"/>
    <col min="13565" max="13565" width="13.75" style="20" customWidth="1"/>
    <col min="13566" max="13566" width="26.875" style="20" customWidth="1"/>
    <col min="13567" max="13815" width="9" style="20"/>
    <col min="13816" max="13816" width="13.75" style="20" customWidth="1"/>
    <col min="13817" max="13817" width="5" style="20" customWidth="1"/>
    <col min="13818" max="13818" width="7.625" style="20" customWidth="1"/>
    <col min="13819" max="13819" width="5" style="20" customWidth="1"/>
    <col min="13820" max="13820" width="3.25" style="20" customWidth="1"/>
    <col min="13821" max="13821" width="13.75" style="20" customWidth="1"/>
    <col min="13822" max="13822" width="26.875" style="20" customWidth="1"/>
    <col min="13823" max="14071" width="9" style="20"/>
    <col min="14072" max="14072" width="13.75" style="20" customWidth="1"/>
    <col min="14073" max="14073" width="5" style="20" customWidth="1"/>
    <col min="14074" max="14074" width="7.625" style="20" customWidth="1"/>
    <col min="14075" max="14075" width="5" style="20" customWidth="1"/>
    <col min="14076" max="14076" width="3.25" style="20" customWidth="1"/>
    <col min="14077" max="14077" width="13.75" style="20" customWidth="1"/>
    <col min="14078" max="14078" width="26.875" style="20" customWidth="1"/>
    <col min="14079" max="14327" width="9" style="20"/>
    <col min="14328" max="14328" width="13.75" style="20" customWidth="1"/>
    <col min="14329" max="14329" width="5" style="20" customWidth="1"/>
    <col min="14330" max="14330" width="7.625" style="20" customWidth="1"/>
    <col min="14331" max="14331" width="5" style="20" customWidth="1"/>
    <col min="14332" max="14332" width="3.25" style="20" customWidth="1"/>
    <col min="14333" max="14333" width="13.75" style="20" customWidth="1"/>
    <col min="14334" max="14334" width="26.875" style="20" customWidth="1"/>
    <col min="14335" max="14583" width="9" style="20"/>
    <col min="14584" max="14584" width="13.75" style="20" customWidth="1"/>
    <col min="14585" max="14585" width="5" style="20" customWidth="1"/>
    <col min="14586" max="14586" width="7.625" style="20" customWidth="1"/>
    <col min="14587" max="14587" width="5" style="20" customWidth="1"/>
    <col min="14588" max="14588" width="3.25" style="20" customWidth="1"/>
    <col min="14589" max="14589" width="13.75" style="20" customWidth="1"/>
    <col min="14590" max="14590" width="26.875" style="20" customWidth="1"/>
    <col min="14591" max="14839" width="9" style="20"/>
    <col min="14840" max="14840" width="13.75" style="20" customWidth="1"/>
    <col min="14841" max="14841" width="5" style="20" customWidth="1"/>
    <col min="14842" max="14842" width="7.625" style="20" customWidth="1"/>
    <col min="14843" max="14843" width="5" style="20" customWidth="1"/>
    <col min="14844" max="14844" width="3.25" style="20" customWidth="1"/>
    <col min="14845" max="14845" width="13.75" style="20" customWidth="1"/>
    <col min="14846" max="14846" width="26.875" style="20" customWidth="1"/>
    <col min="14847" max="15095" width="9" style="20"/>
    <col min="15096" max="15096" width="13.75" style="20" customWidth="1"/>
    <col min="15097" max="15097" width="5" style="20" customWidth="1"/>
    <col min="15098" max="15098" width="7.625" style="20" customWidth="1"/>
    <col min="15099" max="15099" width="5" style="20" customWidth="1"/>
    <col min="15100" max="15100" width="3.25" style="20" customWidth="1"/>
    <col min="15101" max="15101" width="13.75" style="20" customWidth="1"/>
    <col min="15102" max="15102" width="26.875" style="20" customWidth="1"/>
    <col min="15103" max="15351" width="9" style="20"/>
    <col min="15352" max="15352" width="13.75" style="20" customWidth="1"/>
    <col min="15353" max="15353" width="5" style="20" customWidth="1"/>
    <col min="15354" max="15354" width="7.625" style="20" customWidth="1"/>
    <col min="15355" max="15355" width="5" style="20" customWidth="1"/>
    <col min="15356" max="15356" width="3.25" style="20" customWidth="1"/>
    <col min="15357" max="15357" width="13.75" style="20" customWidth="1"/>
    <col min="15358" max="15358" width="26.875" style="20" customWidth="1"/>
    <col min="15359" max="15607" width="9" style="20"/>
    <col min="15608" max="15608" width="13.75" style="20" customWidth="1"/>
    <col min="15609" max="15609" width="5" style="20" customWidth="1"/>
    <col min="15610" max="15610" width="7.625" style="20" customWidth="1"/>
    <col min="15611" max="15611" width="5" style="20" customWidth="1"/>
    <col min="15612" max="15612" width="3.25" style="20" customWidth="1"/>
    <col min="15613" max="15613" width="13.75" style="20" customWidth="1"/>
    <col min="15614" max="15614" width="26.875" style="20" customWidth="1"/>
    <col min="15615" max="15863" width="9" style="20"/>
    <col min="15864" max="15864" width="13.75" style="20" customWidth="1"/>
    <col min="15865" max="15865" width="5" style="20" customWidth="1"/>
    <col min="15866" max="15866" width="7.625" style="20" customWidth="1"/>
    <col min="15867" max="15867" width="5" style="20" customWidth="1"/>
    <col min="15868" max="15868" width="3.25" style="20" customWidth="1"/>
    <col min="15869" max="15869" width="13.75" style="20" customWidth="1"/>
    <col min="15870" max="15870" width="26.875" style="20" customWidth="1"/>
    <col min="15871" max="16119" width="9" style="20"/>
    <col min="16120" max="16120" width="13.75" style="20" customWidth="1"/>
    <col min="16121" max="16121" width="5" style="20" customWidth="1"/>
    <col min="16122" max="16122" width="7.625" style="20" customWidth="1"/>
    <col min="16123" max="16123" width="5" style="20" customWidth="1"/>
    <col min="16124" max="16124" width="3.25" style="20" customWidth="1"/>
    <col min="16125" max="16125" width="13.75" style="20" customWidth="1"/>
    <col min="16126" max="16126" width="26.875" style="20" customWidth="1"/>
    <col min="16127" max="16384" width="9" style="20"/>
  </cols>
  <sheetData>
    <row r="1" spans="1:8" ht="30" customHeight="1">
      <c r="H1" s="2" t="s">
        <v>78</v>
      </c>
    </row>
    <row r="2" spans="1:8" ht="30" customHeight="1"/>
    <row r="3" spans="1:8" ht="30" customHeight="1">
      <c r="A3" s="234" t="s">
        <v>79</v>
      </c>
      <c r="B3" s="234"/>
      <c r="C3" s="234"/>
      <c r="D3" s="234"/>
      <c r="E3" s="234"/>
      <c r="F3" s="234"/>
      <c r="G3" s="234"/>
      <c r="H3" s="234"/>
    </row>
    <row r="4" spans="1:8" s="1" customFormat="1" ht="30" customHeight="1"/>
    <row r="5" spans="1:8" s="1" customFormat="1" ht="30" customHeight="1">
      <c r="A5" s="27" t="s">
        <v>80</v>
      </c>
      <c r="B5" s="288"/>
      <c r="C5" s="288"/>
      <c r="D5" s="288"/>
      <c r="E5" s="288"/>
      <c r="F5" s="288"/>
      <c r="G5" s="288"/>
      <c r="H5" s="288"/>
    </row>
    <row r="6" spans="1:8" s="1" customFormat="1" ht="30" customHeight="1"/>
    <row r="7" spans="1:8" s="1" customFormat="1" ht="30" customHeight="1">
      <c r="A7" s="6" t="s">
        <v>81</v>
      </c>
      <c r="B7" s="28" t="s">
        <v>82</v>
      </c>
      <c r="C7" s="289"/>
      <c r="D7" s="289"/>
      <c r="E7" s="1" t="s">
        <v>83</v>
      </c>
    </row>
    <row r="8" spans="1:8" s="1" customFormat="1" ht="30" customHeight="1"/>
    <row r="9" spans="1:8" s="1" customFormat="1" ht="30" customHeight="1">
      <c r="A9" s="290" t="s">
        <v>9</v>
      </c>
      <c r="B9" s="290"/>
      <c r="C9" s="290"/>
      <c r="D9" s="29"/>
    </row>
    <row r="10" spans="1:8" s="1" customFormat="1" ht="24.95" customHeight="1">
      <c r="A10" s="29"/>
      <c r="B10" s="29"/>
      <c r="C10" s="29"/>
      <c r="D10" s="29"/>
    </row>
    <row r="11" spans="1:8" s="1" customFormat="1" ht="24.95" customHeight="1">
      <c r="E11" s="30" t="s">
        <v>26</v>
      </c>
      <c r="F11" s="291"/>
      <c r="G11" s="291"/>
      <c r="H11" s="291"/>
    </row>
    <row r="12" spans="1:8" s="1" customFormat="1" ht="24.95" customHeight="1">
      <c r="E12" s="30" t="s">
        <v>27</v>
      </c>
      <c r="F12" s="292"/>
      <c r="G12" s="292"/>
      <c r="H12" s="292"/>
    </row>
    <row r="13" spans="1:8" s="1" customFormat="1" ht="24.95" customHeight="1">
      <c r="E13" s="30" t="s">
        <v>84</v>
      </c>
      <c r="F13" s="291"/>
      <c r="G13" s="291"/>
      <c r="H13" s="10" t="s">
        <v>29</v>
      </c>
    </row>
    <row r="14" spans="1:8" s="1" customFormat="1" ht="24.95" customHeight="1"/>
    <row r="15" spans="1:8" s="1" customFormat="1" ht="30" customHeight="1">
      <c r="A15" s="20" t="s">
        <v>85</v>
      </c>
    </row>
    <row r="16" spans="1:8" s="1" customFormat="1" ht="30" customHeight="1">
      <c r="A16" s="1" t="s">
        <v>150</v>
      </c>
    </row>
    <row r="17" spans="1:8" s="1" customFormat="1" ht="30" customHeight="1"/>
    <row r="18" spans="1:8" s="1" customFormat="1" ht="30" customHeight="1">
      <c r="A18" s="293" t="s">
        <v>86</v>
      </c>
      <c r="B18" s="293"/>
      <c r="C18" s="293"/>
      <c r="D18" s="293"/>
      <c r="E18" s="293"/>
      <c r="F18" s="293"/>
      <c r="G18" s="293"/>
      <c r="H18" s="293"/>
    </row>
    <row r="19" spans="1:8" s="1" customFormat="1" ht="30" customHeight="1"/>
    <row r="20" spans="1:8" s="1" customFormat="1" ht="30" customHeight="1">
      <c r="A20" s="31" t="s">
        <v>87</v>
      </c>
      <c r="B20" s="32" t="s">
        <v>88</v>
      </c>
      <c r="D20" s="238" t="s">
        <v>9</v>
      </c>
      <c r="E20" s="238"/>
      <c r="F20" s="238"/>
      <c r="G20" s="33"/>
    </row>
    <row r="21" spans="1:8" s="1" customFormat="1" ht="30" customHeight="1">
      <c r="A21" s="31"/>
      <c r="D21" s="33"/>
      <c r="E21" s="33"/>
      <c r="F21" s="33"/>
      <c r="G21" s="33"/>
    </row>
    <row r="22" spans="1:8" s="1" customFormat="1" ht="30" customHeight="1">
      <c r="A22" s="31" t="s">
        <v>89</v>
      </c>
      <c r="B22" s="32" t="s">
        <v>90</v>
      </c>
      <c r="D22" s="1" t="s">
        <v>91</v>
      </c>
    </row>
    <row r="23" spans="1:8" s="1" customFormat="1" ht="30" customHeight="1">
      <c r="A23" s="31"/>
    </row>
    <row r="24" spans="1:8" s="1" customFormat="1" ht="30" customHeight="1">
      <c r="A24" s="31" t="s">
        <v>92</v>
      </c>
      <c r="B24" s="32" t="s">
        <v>93</v>
      </c>
      <c r="D24" s="34" t="s">
        <v>94</v>
      </c>
      <c r="E24" s="286"/>
      <c r="F24" s="287"/>
      <c r="G24" s="32" t="s">
        <v>95</v>
      </c>
      <c r="H24"/>
    </row>
    <row r="25" spans="1:8" s="1" customFormat="1" ht="30" customHeight="1">
      <c r="A25" s="35"/>
      <c r="D25" s="34" t="s">
        <v>94</v>
      </c>
      <c r="E25" s="286" t="str">
        <f>IF(E24="","",ROUNDDOWN(E26*10%,0))</f>
        <v/>
      </c>
      <c r="F25" s="287"/>
      <c r="G25" s="32" t="s">
        <v>96</v>
      </c>
      <c r="H25"/>
    </row>
    <row r="26" spans="1:8" s="1" customFormat="1" ht="30" customHeight="1">
      <c r="D26" s="34" t="s">
        <v>94</v>
      </c>
      <c r="E26" s="286" t="str">
        <f>IF(E24="","",ROUNDUP(E24*100/110,0))</f>
        <v/>
      </c>
      <c r="F26" s="287"/>
      <c r="G26" s="32" t="s">
        <v>97</v>
      </c>
      <c r="H26"/>
    </row>
    <row r="27" spans="1:8">
      <c r="D27" s="1"/>
      <c r="E27" s="1"/>
      <c r="F27" s="1"/>
      <c r="G27" s="1"/>
      <c r="H27"/>
    </row>
  </sheetData>
  <mergeCells count="12">
    <mergeCell ref="E26:F26"/>
    <mergeCell ref="A3:H3"/>
    <mergeCell ref="B5:H5"/>
    <mergeCell ref="C7:D7"/>
    <mergeCell ref="A9:C9"/>
    <mergeCell ref="F11:H11"/>
    <mergeCell ref="F12:H12"/>
    <mergeCell ref="F13:G13"/>
    <mergeCell ref="A18:H18"/>
    <mergeCell ref="D20:F20"/>
    <mergeCell ref="E24:F24"/>
    <mergeCell ref="E25:F25"/>
  </mergeCells>
  <phoneticPr fontId="2"/>
  <dataValidations count="1">
    <dataValidation type="list" errorStyle="information" allowBlank="1" showInputMessage="1" showErrorMessage="1" error="リストボックスから選択してください。" sqref="A7" xr:uid="{00000000-0002-0000-0800-000000000000}">
      <formula1>"上記工事は、,上記業務は、"</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9BAB7-85CD-4C5F-8C11-4B441D1E4950}">
  <sheetPr codeName="Sheet15"/>
  <dimension ref="A1:G26"/>
  <sheetViews>
    <sheetView showGridLines="0" zoomScaleNormal="100" workbookViewId="0">
      <selection activeCell="E1" sqref="E1"/>
    </sheetView>
  </sheetViews>
  <sheetFormatPr defaultRowHeight="13.5"/>
  <cols>
    <col min="1" max="2" width="17.625" style="20" customWidth="1"/>
    <col min="3" max="4" width="15.625" style="20" customWidth="1"/>
    <col min="5" max="5" width="17" style="20" customWidth="1"/>
    <col min="6" max="6" width="9" style="20"/>
    <col min="7" max="7" width="0" style="20" hidden="1" customWidth="1"/>
    <col min="8" max="16384" width="9" style="20"/>
  </cols>
  <sheetData>
    <row r="1" spans="1:7" ht="30" customHeight="1">
      <c r="E1" s="2" t="s">
        <v>247</v>
      </c>
    </row>
    <row r="2" spans="1:7" s="1" customFormat="1" ht="30" customHeight="1">
      <c r="A2" s="234" t="s">
        <v>98</v>
      </c>
      <c r="B2" s="234"/>
      <c r="C2" s="234"/>
      <c r="D2" s="234"/>
      <c r="E2" s="234"/>
    </row>
    <row r="3" spans="1:7" s="1" customFormat="1" ht="30" customHeight="1" thickBot="1">
      <c r="E3" s="36"/>
    </row>
    <row r="4" spans="1:7" ht="30" customHeight="1" thickBot="1">
      <c r="A4" s="298" t="s">
        <v>172</v>
      </c>
      <c r="B4" s="299"/>
      <c r="C4" s="139" t="s">
        <v>248</v>
      </c>
      <c r="D4" s="38" t="s">
        <v>100</v>
      </c>
      <c r="E4" s="39" t="s">
        <v>101</v>
      </c>
      <c r="G4" s="142" t="s">
        <v>172</v>
      </c>
    </row>
    <row r="5" spans="1:7" s="1" customFormat="1" ht="30" customHeight="1">
      <c r="A5" s="300"/>
      <c r="B5" s="301"/>
      <c r="C5" s="41"/>
      <c r="D5" s="42"/>
      <c r="E5" s="176"/>
      <c r="G5" s="78" t="s">
        <v>192</v>
      </c>
    </row>
    <row r="6" spans="1:7" s="1" customFormat="1" ht="30" customHeight="1">
      <c r="A6" s="294"/>
      <c r="B6" s="295"/>
      <c r="C6" s="45"/>
      <c r="D6" s="46"/>
      <c r="E6" s="177"/>
      <c r="G6" s="78" t="s">
        <v>193</v>
      </c>
    </row>
    <row r="7" spans="1:7" s="1" customFormat="1" ht="30" customHeight="1">
      <c r="A7" s="294"/>
      <c r="B7" s="295"/>
      <c r="C7" s="45"/>
      <c r="D7" s="46"/>
      <c r="E7" s="177"/>
    </row>
    <row r="8" spans="1:7" s="1" customFormat="1" ht="30" customHeight="1">
      <c r="A8" s="294"/>
      <c r="B8" s="295"/>
      <c r="C8" s="45"/>
      <c r="D8" s="46"/>
      <c r="E8" s="177"/>
    </row>
    <row r="9" spans="1:7" s="1" customFormat="1" ht="30" customHeight="1">
      <c r="A9" s="294"/>
      <c r="B9" s="295"/>
      <c r="C9" s="45"/>
      <c r="D9" s="46"/>
      <c r="E9" s="177"/>
    </row>
    <row r="10" spans="1:7" s="1" customFormat="1" ht="30" customHeight="1">
      <c r="A10" s="294"/>
      <c r="B10" s="295"/>
      <c r="C10" s="45"/>
      <c r="D10" s="46"/>
      <c r="E10" s="177"/>
    </row>
    <row r="11" spans="1:7" s="1" customFormat="1" ht="30" customHeight="1">
      <c r="A11" s="294"/>
      <c r="B11" s="295"/>
      <c r="C11" s="45"/>
      <c r="D11" s="46"/>
      <c r="E11" s="177"/>
    </row>
    <row r="12" spans="1:7" s="1" customFormat="1" ht="30" customHeight="1">
      <c r="A12" s="294"/>
      <c r="B12" s="295"/>
      <c r="C12" s="45"/>
      <c r="D12" s="46"/>
      <c r="E12" s="177"/>
    </row>
    <row r="13" spans="1:7" s="1" customFormat="1" ht="30" customHeight="1">
      <c r="A13" s="294"/>
      <c r="B13" s="295"/>
      <c r="C13" s="45"/>
      <c r="D13" s="46"/>
      <c r="E13" s="177"/>
    </row>
    <row r="14" spans="1:7" s="1" customFormat="1" ht="30" customHeight="1">
      <c r="A14" s="294"/>
      <c r="B14" s="295"/>
      <c r="C14" s="45"/>
      <c r="D14" s="46"/>
      <c r="E14" s="177"/>
    </row>
    <row r="15" spans="1:7" s="1" customFormat="1" ht="30" customHeight="1">
      <c r="A15" s="294"/>
      <c r="B15" s="295"/>
      <c r="C15" s="45"/>
      <c r="D15" s="46"/>
      <c r="E15" s="177"/>
    </row>
    <row r="16" spans="1:7" s="1" customFormat="1" ht="30" customHeight="1">
      <c r="A16" s="294"/>
      <c r="B16" s="295"/>
      <c r="C16" s="45"/>
      <c r="D16" s="46"/>
      <c r="E16" s="177"/>
    </row>
    <row r="17" spans="1:5" s="1" customFormat="1" ht="30" customHeight="1">
      <c r="A17" s="294"/>
      <c r="B17" s="295"/>
      <c r="C17" s="45"/>
      <c r="D17" s="46"/>
      <c r="E17" s="177"/>
    </row>
    <row r="18" spans="1:5" s="1" customFormat="1" ht="30" customHeight="1">
      <c r="A18" s="294"/>
      <c r="B18" s="295"/>
      <c r="C18" s="45"/>
      <c r="D18" s="46"/>
      <c r="E18" s="177"/>
    </row>
    <row r="19" spans="1:5" s="1" customFormat="1" ht="30" customHeight="1">
      <c r="A19" s="294"/>
      <c r="B19" s="295"/>
      <c r="C19" s="45"/>
      <c r="D19" s="46"/>
      <c r="E19" s="177"/>
    </row>
    <row r="20" spans="1:5" s="1" customFormat="1" ht="30" customHeight="1">
      <c r="A20" s="294"/>
      <c r="B20" s="295"/>
      <c r="C20" s="45"/>
      <c r="D20" s="46"/>
      <c r="E20" s="177"/>
    </row>
    <row r="21" spans="1:5" s="1" customFormat="1" ht="30" customHeight="1">
      <c r="A21" s="294"/>
      <c r="B21" s="295"/>
      <c r="C21" s="45"/>
      <c r="D21" s="46"/>
      <c r="E21" s="177"/>
    </row>
    <row r="22" spans="1:5" s="1" customFormat="1" ht="30" customHeight="1">
      <c r="A22" s="294"/>
      <c r="B22" s="295"/>
      <c r="C22" s="45"/>
      <c r="D22" s="46"/>
      <c r="E22" s="177"/>
    </row>
    <row r="23" spans="1:5" s="1" customFormat="1" ht="30" customHeight="1">
      <c r="A23" s="294"/>
      <c r="B23" s="295"/>
      <c r="C23" s="45"/>
      <c r="D23" s="46"/>
      <c r="E23" s="177"/>
    </row>
    <row r="24" spans="1:5" s="1" customFormat="1" ht="30" customHeight="1">
      <c r="A24" s="294"/>
      <c r="B24" s="295"/>
      <c r="C24" s="45"/>
      <c r="D24" s="46"/>
      <c r="E24" s="177"/>
    </row>
    <row r="25" spans="1:5" s="1" customFormat="1" ht="30" customHeight="1" thickBot="1">
      <c r="A25" s="302"/>
      <c r="B25" s="303"/>
      <c r="C25" s="171"/>
      <c r="D25" s="172"/>
      <c r="E25" s="178"/>
    </row>
    <row r="26" spans="1:5" s="1" customFormat="1" ht="30" customHeight="1" thickTop="1" thickBot="1">
      <c r="A26" s="296" t="s">
        <v>245</v>
      </c>
      <c r="B26" s="297"/>
      <c r="C26" s="173" t="str">
        <f>IF(SUM(C5:C25)=0,"",SUM(C5:C25))</f>
        <v/>
      </c>
      <c r="D26" s="174" t="s">
        <v>246</v>
      </c>
      <c r="E26" s="175" t="str">
        <f>IF(COUNT(E5:E25)=0,"",COUNT(E5:E25))</f>
        <v/>
      </c>
    </row>
  </sheetData>
  <mergeCells count="24">
    <mergeCell ref="A23:B23"/>
    <mergeCell ref="A24:B24"/>
    <mergeCell ref="A25:B25"/>
    <mergeCell ref="A17:B17"/>
    <mergeCell ref="A18:B18"/>
    <mergeCell ref="A19:B19"/>
    <mergeCell ref="A21:B21"/>
    <mergeCell ref="A22:B22"/>
    <mergeCell ref="A8:B8"/>
    <mergeCell ref="A26:B26"/>
    <mergeCell ref="A2:E2"/>
    <mergeCell ref="A4:B4"/>
    <mergeCell ref="A5:B5"/>
    <mergeCell ref="A6:B6"/>
    <mergeCell ref="A7:B7"/>
    <mergeCell ref="A20:B20"/>
    <mergeCell ref="A9:B9"/>
    <mergeCell ref="A10:B10"/>
    <mergeCell ref="A11:B11"/>
    <mergeCell ref="A12:B12"/>
    <mergeCell ref="A13:B13"/>
    <mergeCell ref="A14:B14"/>
    <mergeCell ref="A15:B15"/>
    <mergeCell ref="A16:B16"/>
  </mergeCells>
  <phoneticPr fontId="2"/>
  <dataValidations count="2">
    <dataValidation type="list" allowBlank="1" showInputMessage="1" showErrorMessage="1" sqref="A4:B4" xr:uid="{3CD51DFF-8D29-413A-A076-D56DA76E9E18}">
      <formula1>$G$4:$G$6</formula1>
    </dataValidation>
    <dataValidation errorStyle="information" allowBlank="1" showInputMessage="1" showErrorMessage="1" error="リストボックスから選択してください。" sqref="E3" xr:uid="{50FBDE97-52B8-412E-99FB-BC8F979AE009}"/>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dimension ref="A1:G28"/>
  <sheetViews>
    <sheetView showGridLines="0" tabSelected="1" zoomScaleNormal="100" workbookViewId="0">
      <selection activeCell="E1" sqref="E1"/>
    </sheetView>
  </sheetViews>
  <sheetFormatPr defaultRowHeight="13.5"/>
  <cols>
    <col min="1" max="2" width="17.625" style="20" customWidth="1"/>
    <col min="3" max="4" width="15.625" style="20" customWidth="1"/>
    <col min="5" max="5" width="17" style="20" customWidth="1"/>
    <col min="6" max="6" width="9" style="20"/>
    <col min="7" max="7" width="0" style="20" hidden="1" customWidth="1"/>
    <col min="8" max="16384" width="9" style="20"/>
  </cols>
  <sheetData>
    <row r="1" spans="1:7" ht="30" customHeight="1">
      <c r="E1" s="2" t="s">
        <v>240</v>
      </c>
    </row>
    <row r="2" spans="1:7" s="1" customFormat="1" ht="30" customHeight="1">
      <c r="A2" s="234" t="s">
        <v>98</v>
      </c>
      <c r="B2" s="234"/>
      <c r="C2" s="234"/>
      <c r="D2" s="234"/>
      <c r="E2" s="234"/>
    </row>
    <row r="3" spans="1:7" s="1" customFormat="1" ht="30" customHeight="1" thickBot="1">
      <c r="E3" s="36"/>
    </row>
    <row r="4" spans="1:7" ht="30" customHeight="1" thickBot="1">
      <c r="A4" s="298" t="s">
        <v>191</v>
      </c>
      <c r="B4" s="299"/>
      <c r="C4" s="139" t="s">
        <v>111</v>
      </c>
      <c r="D4" s="38" t="s">
        <v>100</v>
      </c>
      <c r="E4" s="39" t="s">
        <v>101</v>
      </c>
      <c r="G4" s="142" t="s">
        <v>191</v>
      </c>
    </row>
    <row r="5" spans="1:7" s="1" customFormat="1" ht="30" customHeight="1">
      <c r="A5" s="300"/>
      <c r="B5" s="301"/>
      <c r="C5" s="41"/>
      <c r="D5" s="42"/>
      <c r="E5" s="43"/>
      <c r="G5" s="78" t="s">
        <v>192</v>
      </c>
    </row>
    <row r="6" spans="1:7" s="1" customFormat="1" ht="30" customHeight="1">
      <c r="A6" s="294"/>
      <c r="B6" s="295"/>
      <c r="C6" s="45"/>
      <c r="D6" s="46"/>
      <c r="E6" s="47"/>
      <c r="G6" s="78" t="s">
        <v>193</v>
      </c>
    </row>
    <row r="7" spans="1:7" s="1" customFormat="1" ht="30" customHeight="1">
      <c r="A7" s="294"/>
      <c r="B7" s="295"/>
      <c r="C7" s="45"/>
      <c r="D7" s="46"/>
      <c r="E7" s="47"/>
    </row>
    <row r="8" spans="1:7" s="1" customFormat="1" ht="30" customHeight="1">
      <c r="A8" s="294"/>
      <c r="B8" s="295"/>
      <c r="C8" s="45"/>
      <c r="D8" s="46"/>
      <c r="E8" s="47"/>
    </row>
    <row r="9" spans="1:7" s="1" customFormat="1" ht="30" customHeight="1">
      <c r="A9" s="294"/>
      <c r="B9" s="295"/>
      <c r="C9" s="45"/>
      <c r="D9" s="46"/>
      <c r="E9" s="47"/>
    </row>
    <row r="10" spans="1:7" s="1" customFormat="1" ht="30" customHeight="1">
      <c r="A10" s="294"/>
      <c r="B10" s="295"/>
      <c r="C10" s="45"/>
      <c r="D10" s="46"/>
      <c r="E10" s="47"/>
    </row>
    <row r="11" spans="1:7" s="1" customFormat="1" ht="30" customHeight="1">
      <c r="A11" s="294"/>
      <c r="B11" s="295"/>
      <c r="C11" s="45"/>
      <c r="D11" s="46"/>
      <c r="E11" s="47"/>
    </row>
    <row r="12" spans="1:7" s="1" customFormat="1" ht="30" customHeight="1">
      <c r="A12" s="294"/>
      <c r="B12" s="295"/>
      <c r="C12" s="45"/>
      <c r="D12" s="46"/>
      <c r="E12" s="47"/>
    </row>
    <row r="13" spans="1:7" s="1" customFormat="1" ht="30" customHeight="1">
      <c r="A13" s="294"/>
      <c r="B13" s="295"/>
      <c r="C13" s="45"/>
      <c r="D13" s="46"/>
      <c r="E13" s="47"/>
    </row>
    <row r="14" spans="1:7" s="1" customFormat="1" ht="30" customHeight="1">
      <c r="A14" s="294"/>
      <c r="B14" s="295"/>
      <c r="C14" s="45"/>
      <c r="D14" s="46"/>
      <c r="E14" s="47"/>
    </row>
    <row r="15" spans="1:7" s="1" customFormat="1" ht="30" customHeight="1">
      <c r="A15" s="294"/>
      <c r="B15" s="295"/>
      <c r="C15" s="45"/>
      <c r="D15" s="46"/>
      <c r="E15" s="47"/>
    </row>
    <row r="16" spans="1:7" s="1" customFormat="1" ht="30" customHeight="1">
      <c r="A16" s="294"/>
      <c r="B16" s="295"/>
      <c r="C16" s="45"/>
      <c r="D16" s="46"/>
      <c r="E16" s="47"/>
    </row>
    <row r="17" spans="1:5" s="1" customFormat="1" ht="30" customHeight="1">
      <c r="A17" s="294"/>
      <c r="B17" s="295"/>
      <c r="C17" s="45"/>
      <c r="D17" s="46"/>
      <c r="E17" s="47"/>
    </row>
    <row r="18" spans="1:5" s="1" customFormat="1" ht="30" customHeight="1">
      <c r="A18" s="294"/>
      <c r="B18" s="295"/>
      <c r="C18" s="45"/>
      <c r="D18" s="46"/>
      <c r="E18" s="47"/>
    </row>
    <row r="19" spans="1:5" s="1" customFormat="1" ht="30" customHeight="1">
      <c r="A19" s="294"/>
      <c r="B19" s="295"/>
      <c r="C19" s="45"/>
      <c r="D19" s="46"/>
      <c r="E19" s="47"/>
    </row>
    <row r="20" spans="1:5" s="1" customFormat="1" ht="30" customHeight="1">
      <c r="A20" s="294"/>
      <c r="B20" s="295"/>
      <c r="C20" s="45"/>
      <c r="D20" s="46"/>
      <c r="E20" s="47"/>
    </row>
    <row r="21" spans="1:5" s="1" customFormat="1" ht="30" customHeight="1">
      <c r="A21" s="294"/>
      <c r="B21" s="295"/>
      <c r="C21" s="45"/>
      <c r="D21" s="46"/>
      <c r="E21" s="47"/>
    </row>
    <row r="22" spans="1:5" s="1" customFormat="1" ht="30" customHeight="1">
      <c r="A22" s="294"/>
      <c r="B22" s="295"/>
      <c r="C22" s="45"/>
      <c r="D22" s="46"/>
      <c r="E22" s="47"/>
    </row>
    <row r="23" spans="1:5" s="1" customFormat="1" ht="30" customHeight="1">
      <c r="A23" s="294"/>
      <c r="B23" s="295"/>
      <c r="C23" s="45"/>
      <c r="D23" s="46"/>
      <c r="E23" s="47"/>
    </row>
    <row r="24" spans="1:5" s="1" customFormat="1" ht="30" customHeight="1">
      <c r="A24" s="294"/>
      <c r="B24" s="295"/>
      <c r="C24" s="45"/>
      <c r="D24" s="46"/>
      <c r="E24" s="146"/>
    </row>
    <row r="25" spans="1:5" s="1" customFormat="1" ht="30" customHeight="1">
      <c r="A25" s="294"/>
      <c r="B25" s="295"/>
      <c r="C25" s="45"/>
      <c r="D25" s="46"/>
      <c r="E25" s="47"/>
    </row>
    <row r="26" spans="1:5" s="1" customFormat="1" ht="30" customHeight="1">
      <c r="A26" s="304" t="s">
        <v>102</v>
      </c>
      <c r="B26" s="307" t="str">
        <f>IF(COUNT(A5:B25)=0,"",COUNT(A5:B25))</f>
        <v/>
      </c>
      <c r="C26" s="310" t="s">
        <v>187</v>
      </c>
      <c r="D26" s="140" t="s">
        <v>188</v>
      </c>
      <c r="E26" s="145" t="str">
        <f>IF(SUM(C5:C25)=0,"",SUM(C5:C25))</f>
        <v/>
      </c>
    </row>
    <row r="27" spans="1:5" s="1" customFormat="1" ht="30" customHeight="1">
      <c r="A27" s="305"/>
      <c r="B27" s="308"/>
      <c r="C27" s="311"/>
      <c r="D27" s="140" t="s">
        <v>189</v>
      </c>
      <c r="E27" s="145" t="str">
        <f>IF(E26="","",E26-E28)</f>
        <v/>
      </c>
    </row>
    <row r="28" spans="1:5" ht="30" customHeight="1" thickBot="1">
      <c r="A28" s="306"/>
      <c r="B28" s="309"/>
      <c r="C28" s="312"/>
      <c r="D28" s="141" t="s">
        <v>190</v>
      </c>
      <c r="E28" s="147" t="str">
        <f>IF(E26="","",ROUNDDOWN(E26/1.1,0))</f>
        <v/>
      </c>
    </row>
  </sheetData>
  <mergeCells count="26">
    <mergeCell ref="A23:B23"/>
    <mergeCell ref="A24:B24"/>
    <mergeCell ref="A25:B25"/>
    <mergeCell ref="B26:B28"/>
    <mergeCell ref="C26:C28"/>
    <mergeCell ref="A18:B18"/>
    <mergeCell ref="A19:B19"/>
    <mergeCell ref="A20:B20"/>
    <mergeCell ref="A21:B21"/>
    <mergeCell ref="A22:B22"/>
    <mergeCell ref="A2:E2"/>
    <mergeCell ref="A26:A28"/>
    <mergeCell ref="A4:B4"/>
    <mergeCell ref="A5:B5"/>
    <mergeCell ref="A6:B6"/>
    <mergeCell ref="A7:B7"/>
    <mergeCell ref="A8:B8"/>
    <mergeCell ref="A9:B9"/>
    <mergeCell ref="A10:B10"/>
    <mergeCell ref="A11:B11"/>
    <mergeCell ref="A12:B12"/>
    <mergeCell ref="A13:B13"/>
    <mergeCell ref="A14:B14"/>
    <mergeCell ref="A15:B15"/>
    <mergeCell ref="A16:B16"/>
    <mergeCell ref="A17:B17"/>
  </mergeCells>
  <phoneticPr fontId="2"/>
  <dataValidations count="2">
    <dataValidation errorStyle="information" allowBlank="1" showInputMessage="1" showErrorMessage="1" error="リストボックスから選択してください。" sqref="E3" xr:uid="{00000000-0002-0000-0900-000000000000}"/>
    <dataValidation type="list" allowBlank="1" showInputMessage="1" showErrorMessage="1" sqref="A4:B4" xr:uid="{56EB638F-6376-439C-AC81-8B0892571D21}">
      <formula1>$G$4:$G$6</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A92D-C202-4BD9-B676-F8EF9E59E1E3}">
  <sheetPr>
    <pageSetUpPr fitToPage="1"/>
  </sheetPr>
  <dimension ref="A1:D29"/>
  <sheetViews>
    <sheetView showGridLines="0" zoomScaleNormal="100" workbookViewId="0">
      <selection activeCell="E2" sqref="E2"/>
    </sheetView>
  </sheetViews>
  <sheetFormatPr defaultRowHeight="12"/>
  <cols>
    <col min="1" max="1" width="26.875" style="148" customWidth="1"/>
    <col min="2" max="4" width="16.375" style="148" customWidth="1"/>
    <col min="5" max="16384" width="9" style="148"/>
  </cols>
  <sheetData>
    <row r="1" spans="1:4">
      <c r="D1" s="341" t="s">
        <v>332</v>
      </c>
    </row>
    <row r="2" spans="1:4" ht="39.950000000000003" customHeight="1">
      <c r="A2" s="313" t="s">
        <v>241</v>
      </c>
      <c r="B2" s="313"/>
      <c r="C2" s="313"/>
      <c r="D2" s="313"/>
    </row>
    <row r="3" spans="1:4" ht="30" customHeight="1" thickBot="1">
      <c r="D3" s="149"/>
    </row>
    <row r="4" spans="1:4" ht="30" customHeight="1" thickBot="1">
      <c r="A4" s="150" t="s">
        <v>99</v>
      </c>
      <c r="B4" s="151" t="s">
        <v>111</v>
      </c>
      <c r="C4" s="151" t="s">
        <v>100</v>
      </c>
      <c r="D4" s="152" t="s">
        <v>101</v>
      </c>
    </row>
    <row r="5" spans="1:4" ht="30" customHeight="1">
      <c r="A5" s="153"/>
      <c r="B5" s="154"/>
      <c r="C5" s="155"/>
      <c r="D5" s="156"/>
    </row>
    <row r="6" spans="1:4" ht="30" customHeight="1">
      <c r="A6" s="157"/>
      <c r="B6" s="158"/>
      <c r="C6" s="159"/>
      <c r="D6" s="160"/>
    </row>
    <row r="7" spans="1:4" ht="30" customHeight="1">
      <c r="A7" s="157"/>
      <c r="B7" s="158"/>
      <c r="C7" s="159"/>
      <c r="D7" s="160"/>
    </row>
    <row r="8" spans="1:4" ht="30" customHeight="1">
      <c r="A8" s="157"/>
      <c r="B8" s="158"/>
      <c r="C8" s="159"/>
      <c r="D8" s="160"/>
    </row>
    <row r="9" spans="1:4" ht="30" customHeight="1">
      <c r="A9" s="157"/>
      <c r="B9" s="158"/>
      <c r="C9" s="159"/>
      <c r="D9" s="160"/>
    </row>
    <row r="10" spans="1:4" ht="30" customHeight="1">
      <c r="A10" s="157"/>
      <c r="B10" s="158"/>
      <c r="C10" s="159"/>
      <c r="D10" s="160"/>
    </row>
    <row r="11" spans="1:4" ht="30" customHeight="1">
      <c r="A11" s="157"/>
      <c r="B11" s="158"/>
      <c r="C11" s="159"/>
      <c r="D11" s="160"/>
    </row>
    <row r="12" spans="1:4" ht="30" customHeight="1">
      <c r="A12" s="157"/>
      <c r="B12" s="158"/>
      <c r="C12" s="159"/>
      <c r="D12" s="160"/>
    </row>
    <row r="13" spans="1:4" ht="30" customHeight="1">
      <c r="A13" s="157"/>
      <c r="B13" s="158"/>
      <c r="C13" s="159"/>
      <c r="D13" s="160"/>
    </row>
    <row r="14" spans="1:4" ht="30" customHeight="1">
      <c r="A14" s="157"/>
      <c r="B14" s="158"/>
      <c r="C14" s="159"/>
      <c r="D14" s="160"/>
    </row>
    <row r="15" spans="1:4" ht="30" customHeight="1">
      <c r="A15" s="157"/>
      <c r="B15" s="158"/>
      <c r="C15" s="159"/>
      <c r="D15" s="160"/>
    </row>
    <row r="16" spans="1:4" ht="30" customHeight="1">
      <c r="A16" s="157"/>
      <c r="B16" s="158"/>
      <c r="C16" s="159"/>
      <c r="D16" s="160"/>
    </row>
    <row r="17" spans="1:4" ht="30" customHeight="1">
      <c r="A17" s="157"/>
      <c r="B17" s="158"/>
      <c r="C17" s="159"/>
      <c r="D17" s="160"/>
    </row>
    <row r="18" spans="1:4" ht="30" customHeight="1">
      <c r="A18" s="157"/>
      <c r="B18" s="158"/>
      <c r="C18" s="159"/>
      <c r="D18" s="160"/>
    </row>
    <row r="19" spans="1:4" ht="30" customHeight="1">
      <c r="A19" s="157"/>
      <c r="B19" s="158"/>
      <c r="C19" s="159"/>
      <c r="D19" s="160"/>
    </row>
    <row r="20" spans="1:4" ht="30" customHeight="1">
      <c r="A20" s="157"/>
      <c r="B20" s="158"/>
      <c r="C20" s="159"/>
      <c r="D20" s="160"/>
    </row>
    <row r="21" spans="1:4" ht="30" customHeight="1">
      <c r="A21" s="157"/>
      <c r="B21" s="158"/>
      <c r="C21" s="159"/>
      <c r="D21" s="160"/>
    </row>
    <row r="22" spans="1:4" ht="30" customHeight="1">
      <c r="A22" s="157"/>
      <c r="B22" s="158"/>
      <c r="C22" s="159"/>
      <c r="D22" s="160"/>
    </row>
    <row r="23" spans="1:4" ht="30" customHeight="1">
      <c r="A23" s="157"/>
      <c r="B23" s="158"/>
      <c r="C23" s="159"/>
      <c r="D23" s="160"/>
    </row>
    <row r="24" spans="1:4" ht="30" customHeight="1" thickBot="1">
      <c r="A24" s="161"/>
      <c r="B24" s="162"/>
      <c r="C24" s="163"/>
      <c r="D24" s="164"/>
    </row>
    <row r="25" spans="1:4" ht="30" customHeight="1" thickTop="1" thickBot="1">
      <c r="A25" s="153" t="s">
        <v>242</v>
      </c>
      <c r="B25" s="165" t="str">
        <f>IF(SUM(B5:B24)=0,"",SUM(B5:B24))</f>
        <v/>
      </c>
      <c r="C25" s="167" t="s">
        <v>102</v>
      </c>
      <c r="D25" s="168" t="str">
        <f>IF(COUNT(D5:D24)=0,"",COUNT(D5:D24))</f>
        <v/>
      </c>
    </row>
    <row r="26" spans="1:4" ht="30" customHeight="1">
      <c r="A26" s="157" t="s">
        <v>243</v>
      </c>
      <c r="B26" s="170" t="str">
        <f>IF(B25="","",ROUNDDOWN(B25*0.1,0))</f>
        <v/>
      </c>
    </row>
    <row r="27" spans="1:4" ht="30" customHeight="1" thickBot="1">
      <c r="A27" s="166" t="s">
        <v>244</v>
      </c>
      <c r="B27" s="169" t="str">
        <f>IF(B25="","",SUM(B25:B26))</f>
        <v/>
      </c>
    </row>
    <row r="28" spans="1:4" ht="30" customHeight="1"/>
    <row r="29" spans="1:4" ht="30" customHeight="1"/>
  </sheetData>
  <mergeCells count="1">
    <mergeCell ref="A2:D2"/>
  </mergeCells>
  <phoneticPr fontId="2"/>
  <dataValidations count="2">
    <dataValidation errorStyle="information" allowBlank="1" showInputMessage="1" showErrorMessage="1" error="リストボックスから選択してください。" sqref="E4" xr:uid="{51DEDC51-29B8-4F52-A0AE-00295FD4D838}"/>
    <dataValidation type="list" allowBlank="1" showInputMessage="1" showErrorMessage="1" sqref="A5:B5" xr:uid="{FD4BB740-D306-4580-BA08-681EF51795E9}">
      <formula1>$G$5:$G$7</formula1>
    </dataValidation>
  </dataValidations>
  <printOptions horizontalCentered="1"/>
  <pageMargins left="0.59055118110236227" right="0.59055118110236227" top="0.78740157480314965" bottom="0.59055118110236227" header="0.19685039370078741" footer="0.19685039370078741"/>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H28"/>
  <sheetViews>
    <sheetView showGridLines="0" topLeftCell="A25" zoomScaleNormal="100" workbookViewId="0">
      <selection activeCell="F6" sqref="F6:F7"/>
    </sheetView>
  </sheetViews>
  <sheetFormatPr defaultRowHeight="12"/>
  <cols>
    <col min="1" max="4" width="12.625" style="1" customWidth="1"/>
    <col min="5" max="5" width="5.625" style="1" customWidth="1"/>
    <col min="6" max="6" width="12.625" style="1" customWidth="1"/>
    <col min="7" max="7" width="7.625" style="1" customWidth="1"/>
    <col min="8" max="8" width="15.625" style="1" customWidth="1"/>
    <col min="9" max="16384" width="9" style="1"/>
  </cols>
  <sheetData>
    <row r="1" spans="1:8" ht="30" customHeight="1">
      <c r="H1" s="2" t="s">
        <v>103</v>
      </c>
    </row>
    <row r="2" spans="1:8" ht="30" customHeight="1">
      <c r="A2" s="314" t="s">
        <v>104</v>
      </c>
      <c r="B2" s="314"/>
      <c r="C2" s="314"/>
      <c r="D2" s="314"/>
      <c r="E2" s="314"/>
      <c r="F2" s="314"/>
      <c r="G2" s="314"/>
      <c r="H2" s="314"/>
    </row>
    <row r="3" spans="1:8" ht="30" customHeight="1" thickBot="1">
      <c r="E3" s="315" t="s">
        <v>134</v>
      </c>
      <c r="F3" s="315"/>
      <c r="G3" s="315"/>
      <c r="H3" s="315"/>
    </row>
    <row r="4" spans="1:8" ht="30" customHeight="1" thickBot="1">
      <c r="A4" s="37" t="s">
        <v>105</v>
      </c>
      <c r="B4" s="38" t="s">
        <v>99</v>
      </c>
      <c r="C4" s="38" t="s">
        <v>106</v>
      </c>
      <c r="D4" s="38" t="s">
        <v>107</v>
      </c>
      <c r="E4" s="38" t="s">
        <v>108</v>
      </c>
      <c r="F4" s="38" t="s">
        <v>109</v>
      </c>
      <c r="G4" s="38" t="s">
        <v>110</v>
      </c>
      <c r="H4" s="39" t="s">
        <v>111</v>
      </c>
    </row>
    <row r="5" spans="1:8" ht="30" customHeight="1">
      <c r="A5" s="40"/>
      <c r="B5" s="48"/>
      <c r="C5" s="48"/>
      <c r="D5" s="48"/>
      <c r="E5" s="49"/>
      <c r="F5" s="50"/>
      <c r="G5" s="51"/>
      <c r="H5" s="52" t="str">
        <f>IF(F5="","",ROUNDDOWN(F5*G5,0))</f>
        <v/>
      </c>
    </row>
    <row r="6" spans="1:8" ht="30" customHeight="1">
      <c r="A6" s="44"/>
      <c r="B6" s="53"/>
      <c r="C6" s="53"/>
      <c r="D6" s="53"/>
      <c r="E6" s="54"/>
      <c r="F6" s="55"/>
      <c r="G6" s="56"/>
      <c r="H6" s="57" t="str">
        <f t="shared" ref="H6:H27" si="0">IF(F6="","",ROUNDDOWN(F6*G6,0))</f>
        <v/>
      </c>
    </row>
    <row r="7" spans="1:8" ht="30" customHeight="1">
      <c r="A7" s="44"/>
      <c r="B7" s="53"/>
      <c r="C7" s="53"/>
      <c r="D7" s="53"/>
      <c r="E7" s="54"/>
      <c r="F7" s="55"/>
      <c r="G7" s="56"/>
      <c r="H7" s="57" t="str">
        <f t="shared" si="0"/>
        <v/>
      </c>
    </row>
    <row r="8" spans="1:8" ht="30" customHeight="1">
      <c r="A8" s="44"/>
      <c r="B8" s="53"/>
      <c r="C8" s="53"/>
      <c r="D8" s="53"/>
      <c r="E8" s="54"/>
      <c r="F8" s="55"/>
      <c r="G8" s="56"/>
      <c r="H8" s="57" t="str">
        <f t="shared" si="0"/>
        <v/>
      </c>
    </row>
    <row r="9" spans="1:8" ht="30" customHeight="1">
      <c r="A9" s="44"/>
      <c r="B9" s="53"/>
      <c r="C9" s="53"/>
      <c r="D9" s="53"/>
      <c r="E9" s="54"/>
      <c r="F9" s="55"/>
      <c r="G9" s="56"/>
      <c r="H9" s="57" t="str">
        <f t="shared" si="0"/>
        <v/>
      </c>
    </row>
    <row r="10" spans="1:8" ht="30" customHeight="1">
      <c r="A10" s="44"/>
      <c r="B10" s="53"/>
      <c r="C10" s="53"/>
      <c r="D10" s="53"/>
      <c r="E10" s="54"/>
      <c r="F10" s="55"/>
      <c r="G10" s="56"/>
      <c r="H10" s="57" t="str">
        <f t="shared" si="0"/>
        <v/>
      </c>
    </row>
    <row r="11" spans="1:8" ht="30" customHeight="1">
      <c r="A11" s="44"/>
      <c r="B11" s="53"/>
      <c r="C11" s="53"/>
      <c r="D11" s="53"/>
      <c r="E11" s="54"/>
      <c r="F11" s="55"/>
      <c r="G11" s="56"/>
      <c r="H11" s="57" t="str">
        <f t="shared" si="0"/>
        <v/>
      </c>
    </row>
    <row r="12" spans="1:8" ht="30" customHeight="1">
      <c r="A12" s="44"/>
      <c r="B12" s="53"/>
      <c r="C12" s="53"/>
      <c r="D12" s="53"/>
      <c r="E12" s="54"/>
      <c r="F12" s="55"/>
      <c r="G12" s="56"/>
      <c r="H12" s="57" t="str">
        <f t="shared" si="0"/>
        <v/>
      </c>
    </row>
    <row r="13" spans="1:8" ht="30" customHeight="1">
      <c r="A13" s="44"/>
      <c r="B13" s="53"/>
      <c r="C13" s="53"/>
      <c r="D13" s="53"/>
      <c r="E13" s="54"/>
      <c r="F13" s="55"/>
      <c r="G13" s="56"/>
      <c r="H13" s="57" t="str">
        <f t="shared" si="0"/>
        <v/>
      </c>
    </row>
    <row r="14" spans="1:8" ht="30" customHeight="1">
      <c r="A14" s="44"/>
      <c r="B14" s="53"/>
      <c r="C14" s="53"/>
      <c r="D14" s="53"/>
      <c r="E14" s="54"/>
      <c r="F14" s="55"/>
      <c r="G14" s="56"/>
      <c r="H14" s="57" t="str">
        <f t="shared" si="0"/>
        <v/>
      </c>
    </row>
    <row r="15" spans="1:8" ht="30" customHeight="1">
      <c r="A15" s="44"/>
      <c r="B15" s="53"/>
      <c r="C15" s="53"/>
      <c r="D15" s="53"/>
      <c r="E15" s="54"/>
      <c r="F15" s="55"/>
      <c r="G15" s="56"/>
      <c r="H15" s="57" t="str">
        <f t="shared" si="0"/>
        <v/>
      </c>
    </row>
    <row r="16" spans="1:8" ht="30" customHeight="1">
      <c r="A16" s="44"/>
      <c r="B16" s="53"/>
      <c r="C16" s="53"/>
      <c r="D16" s="53"/>
      <c r="E16" s="54"/>
      <c r="F16" s="55"/>
      <c r="G16" s="56"/>
      <c r="H16" s="57" t="str">
        <f t="shared" si="0"/>
        <v/>
      </c>
    </row>
    <row r="17" spans="1:8" ht="30" customHeight="1">
      <c r="A17" s="44"/>
      <c r="B17" s="53"/>
      <c r="C17" s="53"/>
      <c r="D17" s="53"/>
      <c r="E17" s="54"/>
      <c r="F17" s="55"/>
      <c r="G17" s="56"/>
      <c r="H17" s="57" t="str">
        <f t="shared" si="0"/>
        <v/>
      </c>
    </row>
    <row r="18" spans="1:8" ht="30" customHeight="1">
      <c r="A18" s="44"/>
      <c r="B18" s="53"/>
      <c r="C18" s="53"/>
      <c r="D18" s="53"/>
      <c r="E18" s="54"/>
      <c r="F18" s="55"/>
      <c r="G18" s="56"/>
      <c r="H18" s="57" t="str">
        <f t="shared" si="0"/>
        <v/>
      </c>
    </row>
    <row r="19" spans="1:8" ht="30" customHeight="1">
      <c r="A19" s="44"/>
      <c r="B19" s="53"/>
      <c r="C19" s="53"/>
      <c r="D19" s="53"/>
      <c r="E19" s="54"/>
      <c r="F19" s="55"/>
      <c r="G19" s="56"/>
      <c r="H19" s="57" t="str">
        <f t="shared" si="0"/>
        <v/>
      </c>
    </row>
    <row r="20" spans="1:8" ht="30" customHeight="1">
      <c r="A20" s="44"/>
      <c r="B20" s="53"/>
      <c r="C20" s="53"/>
      <c r="D20" s="53"/>
      <c r="E20" s="54"/>
      <c r="F20" s="55"/>
      <c r="G20" s="56"/>
      <c r="H20" s="57" t="str">
        <f t="shared" si="0"/>
        <v/>
      </c>
    </row>
    <row r="21" spans="1:8" ht="30" customHeight="1">
      <c r="A21" s="44"/>
      <c r="B21" s="53"/>
      <c r="C21" s="53"/>
      <c r="D21" s="53"/>
      <c r="E21" s="54"/>
      <c r="F21" s="55"/>
      <c r="G21" s="56"/>
      <c r="H21" s="57" t="str">
        <f t="shared" si="0"/>
        <v/>
      </c>
    </row>
    <row r="22" spans="1:8" ht="30" customHeight="1">
      <c r="A22" s="44"/>
      <c r="B22" s="53"/>
      <c r="C22" s="53"/>
      <c r="D22" s="53"/>
      <c r="E22" s="54"/>
      <c r="F22" s="55"/>
      <c r="G22" s="56"/>
      <c r="H22" s="57" t="str">
        <f t="shared" si="0"/>
        <v/>
      </c>
    </row>
    <row r="23" spans="1:8" ht="30" customHeight="1">
      <c r="A23" s="44"/>
      <c r="B23" s="53"/>
      <c r="C23" s="53"/>
      <c r="D23" s="53"/>
      <c r="E23" s="54"/>
      <c r="F23" s="55"/>
      <c r="G23" s="56"/>
      <c r="H23" s="57"/>
    </row>
    <row r="24" spans="1:8" ht="30" customHeight="1">
      <c r="A24" s="44"/>
      <c r="B24" s="53"/>
      <c r="C24" s="53"/>
      <c r="D24" s="53"/>
      <c r="E24" s="54"/>
      <c r="F24" s="55"/>
      <c r="G24" s="56"/>
      <c r="H24" s="57"/>
    </row>
    <row r="25" spans="1:8" ht="30" customHeight="1">
      <c r="A25" s="44"/>
      <c r="B25" s="53"/>
      <c r="C25" s="53"/>
      <c r="D25" s="53"/>
      <c r="E25" s="54"/>
      <c r="F25" s="55"/>
      <c r="G25" s="56"/>
      <c r="H25" s="57" t="str">
        <f t="shared" si="0"/>
        <v/>
      </c>
    </row>
    <row r="26" spans="1:8" ht="30" customHeight="1">
      <c r="A26" s="44"/>
      <c r="B26" s="53"/>
      <c r="C26" s="53"/>
      <c r="D26" s="53"/>
      <c r="E26" s="54"/>
      <c r="F26" s="55"/>
      <c r="G26" s="56"/>
      <c r="H26" s="57" t="str">
        <f t="shared" si="0"/>
        <v/>
      </c>
    </row>
    <row r="27" spans="1:8" ht="30" customHeight="1" thickBot="1">
      <c r="A27" s="58"/>
      <c r="B27" s="59"/>
      <c r="C27" s="59"/>
      <c r="D27" s="59"/>
      <c r="E27" s="60"/>
      <c r="F27" s="61"/>
      <c r="G27" s="62"/>
      <c r="H27" s="63" t="str">
        <f t="shared" si="0"/>
        <v/>
      </c>
    </row>
    <row r="28" spans="1:8" ht="30" customHeight="1" thickTop="1" thickBot="1">
      <c r="A28" s="64"/>
      <c r="B28" s="65"/>
      <c r="C28" s="65"/>
      <c r="D28" s="65"/>
      <c r="E28" s="65"/>
      <c r="F28" s="66"/>
      <c r="G28" s="67" t="s">
        <v>112</v>
      </c>
      <c r="H28" s="68" t="str">
        <f>IF(SUM(H5:H27)=0,"",SUM(H5:H27))</f>
        <v/>
      </c>
    </row>
  </sheetData>
  <mergeCells count="2">
    <mergeCell ref="A2:H2"/>
    <mergeCell ref="E3:H3"/>
  </mergeCells>
  <phoneticPr fontId="2"/>
  <dataValidations count="1">
    <dataValidation type="list" errorStyle="information" allowBlank="1" showInputMessage="1" showErrorMessage="1" error="リストボックスから選択してください。" sqref="E3:H3" xr:uid="{00000000-0002-0000-0A00-000000000000}">
      <formula1>"(下記金額は消費税及び地方消費税を含む。),(下記金額は消費税及び地方消費税を含まず。)"</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1:L26"/>
  <sheetViews>
    <sheetView showGridLines="0" zoomScaleNormal="100" zoomScaleSheetLayoutView="100" workbookViewId="0">
      <selection activeCell="G21" sqref="G21"/>
    </sheetView>
  </sheetViews>
  <sheetFormatPr defaultRowHeight="12"/>
  <cols>
    <col min="1" max="1" width="4.625" style="1" customWidth="1"/>
    <col min="2" max="2" width="7.625" style="1" customWidth="1"/>
    <col min="3" max="3" width="11.625" style="1" customWidth="1"/>
    <col min="4" max="4" width="10.625" style="1" customWidth="1"/>
    <col min="5" max="5" width="5.625" style="1" customWidth="1"/>
    <col min="6" max="6" width="12.625" style="1" customWidth="1"/>
    <col min="7" max="7" width="18.625" style="1" customWidth="1"/>
    <col min="8" max="8" width="8.625" style="1" customWidth="1"/>
    <col min="9" max="9" width="3.625" style="1" customWidth="1"/>
    <col min="10" max="11" width="9" style="1"/>
    <col min="12" max="12" width="14.25" style="1" hidden="1" customWidth="1"/>
    <col min="13" max="256" width="9" style="1"/>
    <col min="257" max="257" width="5" style="1" customWidth="1"/>
    <col min="258" max="260" width="9.375" style="1" customWidth="1"/>
    <col min="261" max="261" width="5" style="1" customWidth="1"/>
    <col min="262" max="262" width="9.375" style="1" customWidth="1"/>
    <col min="263" max="263" width="18.125" style="1" customWidth="1"/>
    <col min="264" max="264" width="9.375" style="1" customWidth="1"/>
    <col min="265" max="265" width="3.25" style="1" customWidth="1"/>
    <col min="266" max="512" width="9" style="1"/>
    <col min="513" max="513" width="5" style="1" customWidth="1"/>
    <col min="514" max="516" width="9.375" style="1" customWidth="1"/>
    <col min="517" max="517" width="5" style="1" customWidth="1"/>
    <col min="518" max="518" width="9.375" style="1" customWidth="1"/>
    <col min="519" max="519" width="18.125" style="1" customWidth="1"/>
    <col min="520" max="520" width="9.375" style="1" customWidth="1"/>
    <col min="521" max="521" width="3.25" style="1" customWidth="1"/>
    <col min="522" max="768" width="9" style="1"/>
    <col min="769" max="769" width="5" style="1" customWidth="1"/>
    <col min="770" max="772" width="9.375" style="1" customWidth="1"/>
    <col min="773" max="773" width="5" style="1" customWidth="1"/>
    <col min="774" max="774" width="9.375" style="1" customWidth="1"/>
    <col min="775" max="775" width="18.125" style="1" customWidth="1"/>
    <col min="776" max="776" width="9.375" style="1" customWidth="1"/>
    <col min="777" max="777" width="3.25" style="1" customWidth="1"/>
    <col min="778" max="1024" width="9" style="1"/>
    <col min="1025" max="1025" width="5" style="1" customWidth="1"/>
    <col min="1026" max="1028" width="9.375" style="1" customWidth="1"/>
    <col min="1029" max="1029" width="5" style="1" customWidth="1"/>
    <col min="1030" max="1030" width="9.375" style="1" customWidth="1"/>
    <col min="1031" max="1031" width="18.125" style="1" customWidth="1"/>
    <col min="1032" max="1032" width="9.375" style="1" customWidth="1"/>
    <col min="1033" max="1033" width="3.25" style="1" customWidth="1"/>
    <col min="1034" max="1280" width="9" style="1"/>
    <col min="1281" max="1281" width="5" style="1" customWidth="1"/>
    <col min="1282" max="1284" width="9.375" style="1" customWidth="1"/>
    <col min="1285" max="1285" width="5" style="1" customWidth="1"/>
    <col min="1286" max="1286" width="9.375" style="1" customWidth="1"/>
    <col min="1287" max="1287" width="18.125" style="1" customWidth="1"/>
    <col min="1288" max="1288" width="9.375" style="1" customWidth="1"/>
    <col min="1289" max="1289" width="3.25" style="1" customWidth="1"/>
    <col min="1290" max="1536" width="9" style="1"/>
    <col min="1537" max="1537" width="5" style="1" customWidth="1"/>
    <col min="1538" max="1540" width="9.375" style="1" customWidth="1"/>
    <col min="1541" max="1541" width="5" style="1" customWidth="1"/>
    <col min="1542" max="1542" width="9.375" style="1" customWidth="1"/>
    <col min="1543" max="1543" width="18.125" style="1" customWidth="1"/>
    <col min="1544" max="1544" width="9.375" style="1" customWidth="1"/>
    <col min="1545" max="1545" width="3.25" style="1" customWidth="1"/>
    <col min="1546" max="1792" width="9" style="1"/>
    <col min="1793" max="1793" width="5" style="1" customWidth="1"/>
    <col min="1794" max="1796" width="9.375" style="1" customWidth="1"/>
    <col min="1797" max="1797" width="5" style="1" customWidth="1"/>
    <col min="1798" max="1798" width="9.375" style="1" customWidth="1"/>
    <col min="1799" max="1799" width="18.125" style="1" customWidth="1"/>
    <col min="1800" max="1800" width="9.375" style="1" customWidth="1"/>
    <col min="1801" max="1801" width="3.25" style="1" customWidth="1"/>
    <col min="1802" max="2048" width="9" style="1"/>
    <col min="2049" max="2049" width="5" style="1" customWidth="1"/>
    <col min="2050" max="2052" width="9.375" style="1" customWidth="1"/>
    <col min="2053" max="2053" width="5" style="1" customWidth="1"/>
    <col min="2054" max="2054" width="9.375" style="1" customWidth="1"/>
    <col min="2055" max="2055" width="18.125" style="1" customWidth="1"/>
    <col min="2056" max="2056" width="9.375" style="1" customWidth="1"/>
    <col min="2057" max="2057" width="3.25" style="1" customWidth="1"/>
    <col min="2058" max="2304" width="9" style="1"/>
    <col min="2305" max="2305" width="5" style="1" customWidth="1"/>
    <col min="2306" max="2308" width="9.375" style="1" customWidth="1"/>
    <col min="2309" max="2309" width="5" style="1" customWidth="1"/>
    <col min="2310" max="2310" width="9.375" style="1" customWidth="1"/>
    <col min="2311" max="2311" width="18.125" style="1" customWidth="1"/>
    <col min="2312" max="2312" width="9.375" style="1" customWidth="1"/>
    <col min="2313" max="2313" width="3.25" style="1" customWidth="1"/>
    <col min="2314" max="2560" width="9" style="1"/>
    <col min="2561" max="2561" width="5" style="1" customWidth="1"/>
    <col min="2562" max="2564" width="9.375" style="1" customWidth="1"/>
    <col min="2565" max="2565" width="5" style="1" customWidth="1"/>
    <col min="2566" max="2566" width="9.375" style="1" customWidth="1"/>
    <col min="2567" max="2567" width="18.125" style="1" customWidth="1"/>
    <col min="2568" max="2568" width="9.375" style="1" customWidth="1"/>
    <col min="2569" max="2569" width="3.25" style="1" customWidth="1"/>
    <col min="2570" max="2816" width="9" style="1"/>
    <col min="2817" max="2817" width="5" style="1" customWidth="1"/>
    <col min="2818" max="2820" width="9.375" style="1" customWidth="1"/>
    <col min="2821" max="2821" width="5" style="1" customWidth="1"/>
    <col min="2822" max="2822" width="9.375" style="1" customWidth="1"/>
    <col min="2823" max="2823" width="18.125" style="1" customWidth="1"/>
    <col min="2824" max="2824" width="9.375" style="1" customWidth="1"/>
    <col min="2825" max="2825" width="3.25" style="1" customWidth="1"/>
    <col min="2826" max="3072" width="9" style="1"/>
    <col min="3073" max="3073" width="5" style="1" customWidth="1"/>
    <col min="3074" max="3076" width="9.375" style="1" customWidth="1"/>
    <col min="3077" max="3077" width="5" style="1" customWidth="1"/>
    <col min="3078" max="3078" width="9.375" style="1" customWidth="1"/>
    <col min="3079" max="3079" width="18.125" style="1" customWidth="1"/>
    <col min="3080" max="3080" width="9.375" style="1" customWidth="1"/>
    <col min="3081" max="3081" width="3.25" style="1" customWidth="1"/>
    <col min="3082" max="3328" width="9" style="1"/>
    <col min="3329" max="3329" width="5" style="1" customWidth="1"/>
    <col min="3330" max="3332" width="9.375" style="1" customWidth="1"/>
    <col min="3333" max="3333" width="5" style="1" customWidth="1"/>
    <col min="3334" max="3334" width="9.375" style="1" customWidth="1"/>
    <col min="3335" max="3335" width="18.125" style="1" customWidth="1"/>
    <col min="3336" max="3336" width="9.375" style="1" customWidth="1"/>
    <col min="3337" max="3337" width="3.25" style="1" customWidth="1"/>
    <col min="3338" max="3584" width="9" style="1"/>
    <col min="3585" max="3585" width="5" style="1" customWidth="1"/>
    <col min="3586" max="3588" width="9.375" style="1" customWidth="1"/>
    <col min="3589" max="3589" width="5" style="1" customWidth="1"/>
    <col min="3590" max="3590" width="9.375" style="1" customWidth="1"/>
    <col min="3591" max="3591" width="18.125" style="1" customWidth="1"/>
    <col min="3592" max="3592" width="9.375" style="1" customWidth="1"/>
    <col min="3593" max="3593" width="3.25" style="1" customWidth="1"/>
    <col min="3594" max="3840" width="9" style="1"/>
    <col min="3841" max="3841" width="5" style="1" customWidth="1"/>
    <col min="3842" max="3844" width="9.375" style="1" customWidth="1"/>
    <col min="3845" max="3845" width="5" style="1" customWidth="1"/>
    <col min="3846" max="3846" width="9.375" style="1" customWidth="1"/>
    <col min="3847" max="3847" width="18.125" style="1" customWidth="1"/>
    <col min="3848" max="3848" width="9.375" style="1" customWidth="1"/>
    <col min="3849" max="3849" width="3.25" style="1" customWidth="1"/>
    <col min="3850" max="4096" width="9" style="1"/>
    <col min="4097" max="4097" width="5" style="1" customWidth="1"/>
    <col min="4098" max="4100" width="9.375" style="1" customWidth="1"/>
    <col min="4101" max="4101" width="5" style="1" customWidth="1"/>
    <col min="4102" max="4102" width="9.375" style="1" customWidth="1"/>
    <col min="4103" max="4103" width="18.125" style="1" customWidth="1"/>
    <col min="4104" max="4104" width="9.375" style="1" customWidth="1"/>
    <col min="4105" max="4105" width="3.25" style="1" customWidth="1"/>
    <col min="4106" max="4352" width="9" style="1"/>
    <col min="4353" max="4353" width="5" style="1" customWidth="1"/>
    <col min="4354" max="4356" width="9.375" style="1" customWidth="1"/>
    <col min="4357" max="4357" width="5" style="1" customWidth="1"/>
    <col min="4358" max="4358" width="9.375" style="1" customWidth="1"/>
    <col min="4359" max="4359" width="18.125" style="1" customWidth="1"/>
    <col min="4360" max="4360" width="9.375" style="1" customWidth="1"/>
    <col min="4361" max="4361" width="3.25" style="1" customWidth="1"/>
    <col min="4362" max="4608" width="9" style="1"/>
    <col min="4609" max="4609" width="5" style="1" customWidth="1"/>
    <col min="4610" max="4612" width="9.375" style="1" customWidth="1"/>
    <col min="4613" max="4613" width="5" style="1" customWidth="1"/>
    <col min="4614" max="4614" width="9.375" style="1" customWidth="1"/>
    <col min="4615" max="4615" width="18.125" style="1" customWidth="1"/>
    <col min="4616" max="4616" width="9.375" style="1" customWidth="1"/>
    <col min="4617" max="4617" width="3.25" style="1" customWidth="1"/>
    <col min="4618" max="4864" width="9" style="1"/>
    <col min="4865" max="4865" width="5" style="1" customWidth="1"/>
    <col min="4866" max="4868" width="9.375" style="1" customWidth="1"/>
    <col min="4869" max="4869" width="5" style="1" customWidth="1"/>
    <col min="4870" max="4870" width="9.375" style="1" customWidth="1"/>
    <col min="4871" max="4871" width="18.125" style="1" customWidth="1"/>
    <col min="4872" max="4872" width="9.375" style="1" customWidth="1"/>
    <col min="4873" max="4873" width="3.25" style="1" customWidth="1"/>
    <col min="4874" max="5120" width="9" style="1"/>
    <col min="5121" max="5121" width="5" style="1" customWidth="1"/>
    <col min="5122" max="5124" width="9.375" style="1" customWidth="1"/>
    <col min="5125" max="5125" width="5" style="1" customWidth="1"/>
    <col min="5126" max="5126" width="9.375" style="1" customWidth="1"/>
    <col min="5127" max="5127" width="18.125" style="1" customWidth="1"/>
    <col min="5128" max="5128" width="9.375" style="1" customWidth="1"/>
    <col min="5129" max="5129" width="3.25" style="1" customWidth="1"/>
    <col min="5130" max="5376" width="9" style="1"/>
    <col min="5377" max="5377" width="5" style="1" customWidth="1"/>
    <col min="5378" max="5380" width="9.375" style="1" customWidth="1"/>
    <col min="5381" max="5381" width="5" style="1" customWidth="1"/>
    <col min="5382" max="5382" width="9.375" style="1" customWidth="1"/>
    <col min="5383" max="5383" width="18.125" style="1" customWidth="1"/>
    <col min="5384" max="5384" width="9.375" style="1" customWidth="1"/>
    <col min="5385" max="5385" width="3.25" style="1" customWidth="1"/>
    <col min="5386" max="5632" width="9" style="1"/>
    <col min="5633" max="5633" width="5" style="1" customWidth="1"/>
    <col min="5634" max="5636" width="9.375" style="1" customWidth="1"/>
    <col min="5637" max="5637" width="5" style="1" customWidth="1"/>
    <col min="5638" max="5638" width="9.375" style="1" customWidth="1"/>
    <col min="5639" max="5639" width="18.125" style="1" customWidth="1"/>
    <col min="5640" max="5640" width="9.375" style="1" customWidth="1"/>
    <col min="5641" max="5641" width="3.25" style="1" customWidth="1"/>
    <col min="5642" max="5888" width="9" style="1"/>
    <col min="5889" max="5889" width="5" style="1" customWidth="1"/>
    <col min="5890" max="5892" width="9.375" style="1" customWidth="1"/>
    <col min="5893" max="5893" width="5" style="1" customWidth="1"/>
    <col min="5894" max="5894" width="9.375" style="1" customWidth="1"/>
    <col min="5895" max="5895" width="18.125" style="1" customWidth="1"/>
    <col min="5896" max="5896" width="9.375" style="1" customWidth="1"/>
    <col min="5897" max="5897" width="3.25" style="1" customWidth="1"/>
    <col min="5898" max="6144" width="9" style="1"/>
    <col min="6145" max="6145" width="5" style="1" customWidth="1"/>
    <col min="6146" max="6148" width="9.375" style="1" customWidth="1"/>
    <col min="6149" max="6149" width="5" style="1" customWidth="1"/>
    <col min="6150" max="6150" width="9.375" style="1" customWidth="1"/>
    <col min="6151" max="6151" width="18.125" style="1" customWidth="1"/>
    <col min="6152" max="6152" width="9.375" style="1" customWidth="1"/>
    <col min="6153" max="6153" width="3.25" style="1" customWidth="1"/>
    <col min="6154" max="6400" width="9" style="1"/>
    <col min="6401" max="6401" width="5" style="1" customWidth="1"/>
    <col min="6402" max="6404" width="9.375" style="1" customWidth="1"/>
    <col min="6405" max="6405" width="5" style="1" customWidth="1"/>
    <col min="6406" max="6406" width="9.375" style="1" customWidth="1"/>
    <col min="6407" max="6407" width="18.125" style="1" customWidth="1"/>
    <col min="6408" max="6408" width="9.375" style="1" customWidth="1"/>
    <col min="6409" max="6409" width="3.25" style="1" customWidth="1"/>
    <col min="6410" max="6656" width="9" style="1"/>
    <col min="6657" max="6657" width="5" style="1" customWidth="1"/>
    <col min="6658" max="6660" width="9.375" style="1" customWidth="1"/>
    <col min="6661" max="6661" width="5" style="1" customWidth="1"/>
    <col min="6662" max="6662" width="9.375" style="1" customWidth="1"/>
    <col min="6663" max="6663" width="18.125" style="1" customWidth="1"/>
    <col min="6664" max="6664" width="9.375" style="1" customWidth="1"/>
    <col min="6665" max="6665" width="3.25" style="1" customWidth="1"/>
    <col min="6666" max="6912" width="9" style="1"/>
    <col min="6913" max="6913" width="5" style="1" customWidth="1"/>
    <col min="6914" max="6916" width="9.375" style="1" customWidth="1"/>
    <col min="6917" max="6917" width="5" style="1" customWidth="1"/>
    <col min="6918" max="6918" width="9.375" style="1" customWidth="1"/>
    <col min="6919" max="6919" width="18.125" style="1" customWidth="1"/>
    <col min="6920" max="6920" width="9.375" style="1" customWidth="1"/>
    <col min="6921" max="6921" width="3.25" style="1" customWidth="1"/>
    <col min="6922" max="7168" width="9" style="1"/>
    <col min="7169" max="7169" width="5" style="1" customWidth="1"/>
    <col min="7170" max="7172" width="9.375" style="1" customWidth="1"/>
    <col min="7173" max="7173" width="5" style="1" customWidth="1"/>
    <col min="7174" max="7174" width="9.375" style="1" customWidth="1"/>
    <col min="7175" max="7175" width="18.125" style="1" customWidth="1"/>
    <col min="7176" max="7176" width="9.375" style="1" customWidth="1"/>
    <col min="7177" max="7177" width="3.25" style="1" customWidth="1"/>
    <col min="7178" max="7424" width="9" style="1"/>
    <col min="7425" max="7425" width="5" style="1" customWidth="1"/>
    <col min="7426" max="7428" width="9.375" style="1" customWidth="1"/>
    <col min="7429" max="7429" width="5" style="1" customWidth="1"/>
    <col min="7430" max="7430" width="9.375" style="1" customWidth="1"/>
    <col min="7431" max="7431" width="18.125" style="1" customWidth="1"/>
    <col min="7432" max="7432" width="9.375" style="1" customWidth="1"/>
    <col min="7433" max="7433" width="3.25" style="1" customWidth="1"/>
    <col min="7434" max="7680" width="9" style="1"/>
    <col min="7681" max="7681" width="5" style="1" customWidth="1"/>
    <col min="7682" max="7684" width="9.375" style="1" customWidth="1"/>
    <col min="7685" max="7685" width="5" style="1" customWidth="1"/>
    <col min="7686" max="7686" width="9.375" style="1" customWidth="1"/>
    <col min="7687" max="7687" width="18.125" style="1" customWidth="1"/>
    <col min="7688" max="7688" width="9.375" style="1" customWidth="1"/>
    <col min="7689" max="7689" width="3.25" style="1" customWidth="1"/>
    <col min="7690" max="7936" width="9" style="1"/>
    <col min="7937" max="7937" width="5" style="1" customWidth="1"/>
    <col min="7938" max="7940" width="9.375" style="1" customWidth="1"/>
    <col min="7941" max="7941" width="5" style="1" customWidth="1"/>
    <col min="7942" max="7942" width="9.375" style="1" customWidth="1"/>
    <col min="7943" max="7943" width="18.125" style="1" customWidth="1"/>
    <col min="7944" max="7944" width="9.375" style="1" customWidth="1"/>
    <col min="7945" max="7945" width="3.25" style="1" customWidth="1"/>
    <col min="7946" max="8192" width="9" style="1"/>
    <col min="8193" max="8193" width="5" style="1" customWidth="1"/>
    <col min="8194" max="8196" width="9.375" style="1" customWidth="1"/>
    <col min="8197" max="8197" width="5" style="1" customWidth="1"/>
    <col min="8198" max="8198" width="9.375" style="1" customWidth="1"/>
    <col min="8199" max="8199" width="18.125" style="1" customWidth="1"/>
    <col min="8200" max="8200" width="9.375" style="1" customWidth="1"/>
    <col min="8201" max="8201" width="3.25" style="1" customWidth="1"/>
    <col min="8202" max="8448" width="9" style="1"/>
    <col min="8449" max="8449" width="5" style="1" customWidth="1"/>
    <col min="8450" max="8452" width="9.375" style="1" customWidth="1"/>
    <col min="8453" max="8453" width="5" style="1" customWidth="1"/>
    <col min="8454" max="8454" width="9.375" style="1" customWidth="1"/>
    <col min="8455" max="8455" width="18.125" style="1" customWidth="1"/>
    <col min="8456" max="8456" width="9.375" style="1" customWidth="1"/>
    <col min="8457" max="8457" width="3.25" style="1" customWidth="1"/>
    <col min="8458" max="8704" width="9" style="1"/>
    <col min="8705" max="8705" width="5" style="1" customWidth="1"/>
    <col min="8706" max="8708" width="9.375" style="1" customWidth="1"/>
    <col min="8709" max="8709" width="5" style="1" customWidth="1"/>
    <col min="8710" max="8710" width="9.375" style="1" customWidth="1"/>
    <col min="8711" max="8711" width="18.125" style="1" customWidth="1"/>
    <col min="8712" max="8712" width="9.375" style="1" customWidth="1"/>
    <col min="8713" max="8713" width="3.25" style="1" customWidth="1"/>
    <col min="8714" max="8960" width="9" style="1"/>
    <col min="8961" max="8961" width="5" style="1" customWidth="1"/>
    <col min="8962" max="8964" width="9.375" style="1" customWidth="1"/>
    <col min="8965" max="8965" width="5" style="1" customWidth="1"/>
    <col min="8966" max="8966" width="9.375" style="1" customWidth="1"/>
    <col min="8967" max="8967" width="18.125" style="1" customWidth="1"/>
    <col min="8968" max="8968" width="9.375" style="1" customWidth="1"/>
    <col min="8969" max="8969" width="3.25" style="1" customWidth="1"/>
    <col min="8970" max="9216" width="9" style="1"/>
    <col min="9217" max="9217" width="5" style="1" customWidth="1"/>
    <col min="9218" max="9220" width="9.375" style="1" customWidth="1"/>
    <col min="9221" max="9221" width="5" style="1" customWidth="1"/>
    <col min="9222" max="9222" width="9.375" style="1" customWidth="1"/>
    <col min="9223" max="9223" width="18.125" style="1" customWidth="1"/>
    <col min="9224" max="9224" width="9.375" style="1" customWidth="1"/>
    <col min="9225" max="9225" width="3.25" style="1" customWidth="1"/>
    <col min="9226" max="9472" width="9" style="1"/>
    <col min="9473" max="9473" width="5" style="1" customWidth="1"/>
    <col min="9474" max="9476" width="9.375" style="1" customWidth="1"/>
    <col min="9477" max="9477" width="5" style="1" customWidth="1"/>
    <col min="9478" max="9478" width="9.375" style="1" customWidth="1"/>
    <col min="9479" max="9479" width="18.125" style="1" customWidth="1"/>
    <col min="9480" max="9480" width="9.375" style="1" customWidth="1"/>
    <col min="9481" max="9481" width="3.25" style="1" customWidth="1"/>
    <col min="9482" max="9728" width="9" style="1"/>
    <col min="9729" max="9729" width="5" style="1" customWidth="1"/>
    <col min="9730" max="9732" width="9.375" style="1" customWidth="1"/>
    <col min="9733" max="9733" width="5" style="1" customWidth="1"/>
    <col min="9734" max="9734" width="9.375" style="1" customWidth="1"/>
    <col min="9735" max="9735" width="18.125" style="1" customWidth="1"/>
    <col min="9736" max="9736" width="9.375" style="1" customWidth="1"/>
    <col min="9737" max="9737" width="3.25" style="1" customWidth="1"/>
    <col min="9738" max="9984" width="9" style="1"/>
    <col min="9985" max="9985" width="5" style="1" customWidth="1"/>
    <col min="9986" max="9988" width="9.375" style="1" customWidth="1"/>
    <col min="9989" max="9989" width="5" style="1" customWidth="1"/>
    <col min="9990" max="9990" width="9.375" style="1" customWidth="1"/>
    <col min="9991" max="9991" width="18.125" style="1" customWidth="1"/>
    <col min="9992" max="9992" width="9.375" style="1" customWidth="1"/>
    <col min="9993" max="9993" width="3.25" style="1" customWidth="1"/>
    <col min="9994" max="10240" width="9" style="1"/>
    <col min="10241" max="10241" width="5" style="1" customWidth="1"/>
    <col min="10242" max="10244" width="9.375" style="1" customWidth="1"/>
    <col min="10245" max="10245" width="5" style="1" customWidth="1"/>
    <col min="10246" max="10246" width="9.375" style="1" customWidth="1"/>
    <col min="10247" max="10247" width="18.125" style="1" customWidth="1"/>
    <col min="10248" max="10248" width="9.375" style="1" customWidth="1"/>
    <col min="10249" max="10249" width="3.25" style="1" customWidth="1"/>
    <col min="10250" max="10496" width="9" style="1"/>
    <col min="10497" max="10497" width="5" style="1" customWidth="1"/>
    <col min="10498" max="10500" width="9.375" style="1" customWidth="1"/>
    <col min="10501" max="10501" width="5" style="1" customWidth="1"/>
    <col min="10502" max="10502" width="9.375" style="1" customWidth="1"/>
    <col min="10503" max="10503" width="18.125" style="1" customWidth="1"/>
    <col min="10504" max="10504" width="9.375" style="1" customWidth="1"/>
    <col min="10505" max="10505" width="3.25" style="1" customWidth="1"/>
    <col min="10506" max="10752" width="9" style="1"/>
    <col min="10753" max="10753" width="5" style="1" customWidth="1"/>
    <col min="10754" max="10756" width="9.375" style="1" customWidth="1"/>
    <col min="10757" max="10757" width="5" style="1" customWidth="1"/>
    <col min="10758" max="10758" width="9.375" style="1" customWidth="1"/>
    <col min="10759" max="10759" width="18.125" style="1" customWidth="1"/>
    <col min="10760" max="10760" width="9.375" style="1" customWidth="1"/>
    <col min="10761" max="10761" width="3.25" style="1" customWidth="1"/>
    <col min="10762" max="11008" width="9" style="1"/>
    <col min="11009" max="11009" width="5" style="1" customWidth="1"/>
    <col min="11010" max="11012" width="9.375" style="1" customWidth="1"/>
    <col min="11013" max="11013" width="5" style="1" customWidth="1"/>
    <col min="11014" max="11014" width="9.375" style="1" customWidth="1"/>
    <col min="11015" max="11015" width="18.125" style="1" customWidth="1"/>
    <col min="11016" max="11016" width="9.375" style="1" customWidth="1"/>
    <col min="11017" max="11017" width="3.25" style="1" customWidth="1"/>
    <col min="11018" max="11264" width="9" style="1"/>
    <col min="11265" max="11265" width="5" style="1" customWidth="1"/>
    <col min="11266" max="11268" width="9.375" style="1" customWidth="1"/>
    <col min="11269" max="11269" width="5" style="1" customWidth="1"/>
    <col min="11270" max="11270" width="9.375" style="1" customWidth="1"/>
    <col min="11271" max="11271" width="18.125" style="1" customWidth="1"/>
    <col min="11272" max="11272" width="9.375" style="1" customWidth="1"/>
    <col min="11273" max="11273" width="3.25" style="1" customWidth="1"/>
    <col min="11274" max="11520" width="9" style="1"/>
    <col min="11521" max="11521" width="5" style="1" customWidth="1"/>
    <col min="11522" max="11524" width="9.375" style="1" customWidth="1"/>
    <col min="11525" max="11525" width="5" style="1" customWidth="1"/>
    <col min="11526" max="11526" width="9.375" style="1" customWidth="1"/>
    <col min="11527" max="11527" width="18.125" style="1" customWidth="1"/>
    <col min="11528" max="11528" width="9.375" style="1" customWidth="1"/>
    <col min="11529" max="11529" width="3.25" style="1" customWidth="1"/>
    <col min="11530" max="11776" width="9" style="1"/>
    <col min="11777" max="11777" width="5" style="1" customWidth="1"/>
    <col min="11778" max="11780" width="9.375" style="1" customWidth="1"/>
    <col min="11781" max="11781" width="5" style="1" customWidth="1"/>
    <col min="11782" max="11782" width="9.375" style="1" customWidth="1"/>
    <col min="11783" max="11783" width="18.125" style="1" customWidth="1"/>
    <col min="11784" max="11784" width="9.375" style="1" customWidth="1"/>
    <col min="11785" max="11785" width="3.25" style="1" customWidth="1"/>
    <col min="11786" max="12032" width="9" style="1"/>
    <col min="12033" max="12033" width="5" style="1" customWidth="1"/>
    <col min="12034" max="12036" width="9.375" style="1" customWidth="1"/>
    <col min="12037" max="12037" width="5" style="1" customWidth="1"/>
    <col min="12038" max="12038" width="9.375" style="1" customWidth="1"/>
    <col min="12039" max="12039" width="18.125" style="1" customWidth="1"/>
    <col min="12040" max="12040" width="9.375" style="1" customWidth="1"/>
    <col min="12041" max="12041" width="3.25" style="1" customWidth="1"/>
    <col min="12042" max="12288" width="9" style="1"/>
    <col min="12289" max="12289" width="5" style="1" customWidth="1"/>
    <col min="12290" max="12292" width="9.375" style="1" customWidth="1"/>
    <col min="12293" max="12293" width="5" style="1" customWidth="1"/>
    <col min="12294" max="12294" width="9.375" style="1" customWidth="1"/>
    <col min="12295" max="12295" width="18.125" style="1" customWidth="1"/>
    <col min="12296" max="12296" width="9.375" style="1" customWidth="1"/>
    <col min="12297" max="12297" width="3.25" style="1" customWidth="1"/>
    <col min="12298" max="12544" width="9" style="1"/>
    <col min="12545" max="12545" width="5" style="1" customWidth="1"/>
    <col min="12546" max="12548" width="9.375" style="1" customWidth="1"/>
    <col min="12549" max="12549" width="5" style="1" customWidth="1"/>
    <col min="12550" max="12550" width="9.375" style="1" customWidth="1"/>
    <col min="12551" max="12551" width="18.125" style="1" customWidth="1"/>
    <col min="12552" max="12552" width="9.375" style="1" customWidth="1"/>
    <col min="12553" max="12553" width="3.25" style="1" customWidth="1"/>
    <col min="12554" max="12800" width="9" style="1"/>
    <col min="12801" max="12801" width="5" style="1" customWidth="1"/>
    <col min="12802" max="12804" width="9.375" style="1" customWidth="1"/>
    <col min="12805" max="12805" width="5" style="1" customWidth="1"/>
    <col min="12806" max="12806" width="9.375" style="1" customWidth="1"/>
    <col min="12807" max="12807" width="18.125" style="1" customWidth="1"/>
    <col min="12808" max="12808" width="9.375" style="1" customWidth="1"/>
    <col min="12809" max="12809" width="3.25" style="1" customWidth="1"/>
    <col min="12810" max="13056" width="9" style="1"/>
    <col min="13057" max="13057" width="5" style="1" customWidth="1"/>
    <col min="13058" max="13060" width="9.375" style="1" customWidth="1"/>
    <col min="13061" max="13061" width="5" style="1" customWidth="1"/>
    <col min="13062" max="13062" width="9.375" style="1" customWidth="1"/>
    <col min="13063" max="13063" width="18.125" style="1" customWidth="1"/>
    <col min="13064" max="13064" width="9.375" style="1" customWidth="1"/>
    <col min="13065" max="13065" width="3.25" style="1" customWidth="1"/>
    <col min="13066" max="13312" width="9" style="1"/>
    <col min="13313" max="13313" width="5" style="1" customWidth="1"/>
    <col min="13314" max="13316" width="9.375" style="1" customWidth="1"/>
    <col min="13317" max="13317" width="5" style="1" customWidth="1"/>
    <col min="13318" max="13318" width="9.375" style="1" customWidth="1"/>
    <col min="13319" max="13319" width="18.125" style="1" customWidth="1"/>
    <col min="13320" max="13320" width="9.375" style="1" customWidth="1"/>
    <col min="13321" max="13321" width="3.25" style="1" customWidth="1"/>
    <col min="13322" max="13568" width="9" style="1"/>
    <col min="13569" max="13569" width="5" style="1" customWidth="1"/>
    <col min="13570" max="13572" width="9.375" style="1" customWidth="1"/>
    <col min="13573" max="13573" width="5" style="1" customWidth="1"/>
    <col min="13574" max="13574" width="9.375" style="1" customWidth="1"/>
    <col min="13575" max="13575" width="18.125" style="1" customWidth="1"/>
    <col min="13576" max="13576" width="9.375" style="1" customWidth="1"/>
    <col min="13577" max="13577" width="3.25" style="1" customWidth="1"/>
    <col min="13578" max="13824" width="9" style="1"/>
    <col min="13825" max="13825" width="5" style="1" customWidth="1"/>
    <col min="13826" max="13828" width="9.375" style="1" customWidth="1"/>
    <col min="13829" max="13829" width="5" style="1" customWidth="1"/>
    <col min="13830" max="13830" width="9.375" style="1" customWidth="1"/>
    <col min="13831" max="13831" width="18.125" style="1" customWidth="1"/>
    <col min="13832" max="13832" width="9.375" style="1" customWidth="1"/>
    <col min="13833" max="13833" width="3.25" style="1" customWidth="1"/>
    <col min="13834" max="14080" width="9" style="1"/>
    <col min="14081" max="14081" width="5" style="1" customWidth="1"/>
    <col min="14082" max="14084" width="9.375" style="1" customWidth="1"/>
    <col min="14085" max="14085" width="5" style="1" customWidth="1"/>
    <col min="14086" max="14086" width="9.375" style="1" customWidth="1"/>
    <col min="14087" max="14087" width="18.125" style="1" customWidth="1"/>
    <col min="14088" max="14088" width="9.375" style="1" customWidth="1"/>
    <col min="14089" max="14089" width="3.25" style="1" customWidth="1"/>
    <col min="14090" max="14336" width="9" style="1"/>
    <col min="14337" max="14337" width="5" style="1" customWidth="1"/>
    <col min="14338" max="14340" width="9.375" style="1" customWidth="1"/>
    <col min="14341" max="14341" width="5" style="1" customWidth="1"/>
    <col min="14342" max="14342" width="9.375" style="1" customWidth="1"/>
    <col min="14343" max="14343" width="18.125" style="1" customWidth="1"/>
    <col min="14344" max="14344" width="9.375" style="1" customWidth="1"/>
    <col min="14345" max="14345" width="3.25" style="1" customWidth="1"/>
    <col min="14346" max="14592" width="9" style="1"/>
    <col min="14593" max="14593" width="5" style="1" customWidth="1"/>
    <col min="14594" max="14596" width="9.375" style="1" customWidth="1"/>
    <col min="14597" max="14597" width="5" style="1" customWidth="1"/>
    <col min="14598" max="14598" width="9.375" style="1" customWidth="1"/>
    <col min="14599" max="14599" width="18.125" style="1" customWidth="1"/>
    <col min="14600" max="14600" width="9.375" style="1" customWidth="1"/>
    <col min="14601" max="14601" width="3.25" style="1" customWidth="1"/>
    <col min="14602" max="14848" width="9" style="1"/>
    <col min="14849" max="14849" width="5" style="1" customWidth="1"/>
    <col min="14850" max="14852" width="9.375" style="1" customWidth="1"/>
    <col min="14853" max="14853" width="5" style="1" customWidth="1"/>
    <col min="14854" max="14854" width="9.375" style="1" customWidth="1"/>
    <col min="14855" max="14855" width="18.125" style="1" customWidth="1"/>
    <col min="14856" max="14856" width="9.375" style="1" customWidth="1"/>
    <col min="14857" max="14857" width="3.25" style="1" customWidth="1"/>
    <col min="14858" max="15104" width="9" style="1"/>
    <col min="15105" max="15105" width="5" style="1" customWidth="1"/>
    <col min="15106" max="15108" width="9.375" style="1" customWidth="1"/>
    <col min="15109" max="15109" width="5" style="1" customWidth="1"/>
    <col min="15110" max="15110" width="9.375" style="1" customWidth="1"/>
    <col min="15111" max="15111" width="18.125" style="1" customWidth="1"/>
    <col min="15112" max="15112" width="9.375" style="1" customWidth="1"/>
    <col min="15113" max="15113" width="3.25" style="1" customWidth="1"/>
    <col min="15114" max="15360" width="9" style="1"/>
    <col min="15361" max="15361" width="5" style="1" customWidth="1"/>
    <col min="15362" max="15364" width="9.375" style="1" customWidth="1"/>
    <col min="15365" max="15365" width="5" style="1" customWidth="1"/>
    <col min="15366" max="15366" width="9.375" style="1" customWidth="1"/>
    <col min="15367" max="15367" width="18.125" style="1" customWidth="1"/>
    <col min="15368" max="15368" width="9.375" style="1" customWidth="1"/>
    <col min="15369" max="15369" width="3.25" style="1" customWidth="1"/>
    <col min="15370" max="15616" width="9" style="1"/>
    <col min="15617" max="15617" width="5" style="1" customWidth="1"/>
    <col min="15618" max="15620" width="9.375" style="1" customWidth="1"/>
    <col min="15621" max="15621" width="5" style="1" customWidth="1"/>
    <col min="15622" max="15622" width="9.375" style="1" customWidth="1"/>
    <col min="15623" max="15623" width="18.125" style="1" customWidth="1"/>
    <col min="15624" max="15624" width="9.375" style="1" customWidth="1"/>
    <col min="15625" max="15625" width="3.25" style="1" customWidth="1"/>
    <col min="15626" max="15872" width="9" style="1"/>
    <col min="15873" max="15873" width="5" style="1" customWidth="1"/>
    <col min="15874" max="15876" width="9.375" style="1" customWidth="1"/>
    <col min="15877" max="15877" width="5" style="1" customWidth="1"/>
    <col min="15878" max="15878" width="9.375" style="1" customWidth="1"/>
    <col min="15879" max="15879" width="18.125" style="1" customWidth="1"/>
    <col min="15880" max="15880" width="9.375" style="1" customWidth="1"/>
    <col min="15881" max="15881" width="3.25" style="1" customWidth="1"/>
    <col min="15882" max="16128" width="9" style="1"/>
    <col min="16129" max="16129" width="5" style="1" customWidth="1"/>
    <col min="16130" max="16132" width="9.375" style="1" customWidth="1"/>
    <col min="16133" max="16133" width="5" style="1" customWidth="1"/>
    <col min="16134" max="16134" width="9.375" style="1" customWidth="1"/>
    <col min="16135" max="16135" width="18.125" style="1" customWidth="1"/>
    <col min="16136" max="16136" width="9.375" style="1" customWidth="1"/>
    <col min="16137" max="16137" width="3.25" style="1" customWidth="1"/>
    <col min="16138" max="16384" width="9" style="1"/>
  </cols>
  <sheetData>
    <row r="1" spans="1:12" ht="30" customHeight="1">
      <c r="H1" s="2" t="s">
        <v>113</v>
      </c>
    </row>
    <row r="2" spans="1:12" ht="30" customHeight="1"/>
    <row r="3" spans="1:12" ht="30" customHeight="1">
      <c r="A3" s="240" t="s">
        <v>114</v>
      </c>
      <c r="B3" s="240"/>
      <c r="C3" s="240"/>
      <c r="D3" s="240"/>
      <c r="E3" s="240"/>
      <c r="F3" s="240"/>
      <c r="G3" s="240"/>
      <c r="H3" s="240"/>
      <c r="I3" s="240"/>
    </row>
    <row r="4" spans="1:12" ht="30" customHeight="1"/>
    <row r="5" spans="1:12" ht="30" customHeight="1">
      <c r="B5" s="69" t="s">
        <v>115</v>
      </c>
      <c r="C5" s="318"/>
      <c r="D5" s="318"/>
      <c r="E5" s="318"/>
      <c r="F5" s="318"/>
      <c r="G5" s="70" t="s">
        <v>22</v>
      </c>
      <c r="H5" s="71"/>
    </row>
    <row r="6" spans="1:12" ht="25.5" customHeight="1">
      <c r="B6" s="11" t="s">
        <v>183</v>
      </c>
      <c r="C6" s="136" t="s">
        <v>186</v>
      </c>
      <c r="D6" s="323" t="str">
        <f>IF(C5="","",C5)</f>
        <v/>
      </c>
      <c r="E6" s="324"/>
      <c r="F6" s="137" t="s">
        <v>182</v>
      </c>
      <c r="G6" s="144" t="str">
        <f>IF(C5="","",ROUNDDOWN(C5*10/110,0))</f>
        <v/>
      </c>
      <c r="H6" s="138" t="s">
        <v>117</v>
      </c>
      <c r="I6" s="5"/>
      <c r="L6" s="1" t="s">
        <v>218</v>
      </c>
    </row>
    <row r="7" spans="1:12" ht="20.100000000000001" hidden="1" customHeight="1">
      <c r="B7" s="133" t="s">
        <v>183</v>
      </c>
      <c r="C7" s="134"/>
      <c r="D7" s="321"/>
      <c r="E7" s="322"/>
      <c r="F7" s="133" t="s">
        <v>182</v>
      </c>
      <c r="G7" s="135"/>
      <c r="H7" s="132" t="s">
        <v>117</v>
      </c>
      <c r="L7" s="1" t="s">
        <v>185</v>
      </c>
    </row>
    <row r="8" spans="1:12" ht="20.100000000000001" customHeight="1">
      <c r="B8" s="11"/>
      <c r="C8" s="129"/>
      <c r="D8" s="130"/>
      <c r="E8" s="131"/>
      <c r="F8" s="6"/>
      <c r="G8" s="128"/>
      <c r="H8" s="5"/>
      <c r="L8" s="1" t="s">
        <v>184</v>
      </c>
    </row>
    <row r="9" spans="1:12" ht="20.100000000000001" customHeight="1">
      <c r="B9" s="11"/>
      <c r="C9" s="129"/>
      <c r="D9" s="130"/>
      <c r="E9" s="131"/>
      <c r="F9" s="6"/>
      <c r="G9" s="128"/>
      <c r="H9" s="5"/>
    </row>
    <row r="10" spans="1:12" ht="30" customHeight="1">
      <c r="B10" s="74" t="s">
        <v>118</v>
      </c>
      <c r="C10" s="319"/>
      <c r="D10" s="319"/>
      <c r="E10" s="319"/>
      <c r="F10" s="319"/>
      <c r="G10" s="319"/>
      <c r="H10" s="319"/>
    </row>
    <row r="11" spans="1:12" ht="30" customHeight="1">
      <c r="B11" s="32"/>
      <c r="C11" s="75"/>
      <c r="D11" s="75"/>
      <c r="E11" s="75"/>
      <c r="F11" s="75"/>
      <c r="G11" s="75"/>
      <c r="H11" s="75"/>
    </row>
    <row r="12" spans="1:12" ht="30" customHeight="1">
      <c r="A12" s="1" t="s">
        <v>119</v>
      </c>
      <c r="B12" s="76" t="s">
        <v>120</v>
      </c>
      <c r="C12" s="1" t="s">
        <v>121</v>
      </c>
    </row>
    <row r="13" spans="1:12" ht="30" customHeight="1">
      <c r="A13" s="1" t="s">
        <v>122</v>
      </c>
      <c r="B13" s="77"/>
    </row>
    <row r="14" spans="1:12" ht="30" customHeight="1">
      <c r="A14" s="320" t="s">
        <v>123</v>
      </c>
      <c r="B14" s="320"/>
      <c r="C14" s="320"/>
    </row>
    <row r="15" spans="1:12" ht="24.95" customHeight="1"/>
    <row r="16" spans="1:12" ht="24.95" customHeight="1">
      <c r="F16" s="30" t="s">
        <v>26</v>
      </c>
      <c r="G16" s="21"/>
    </row>
    <row r="17" spans="1:9" ht="24.95" customHeight="1">
      <c r="F17" s="30" t="s">
        <v>27</v>
      </c>
      <c r="G17" s="22"/>
    </row>
    <row r="18" spans="1:9" ht="24.95" customHeight="1">
      <c r="F18" s="30" t="s">
        <v>28</v>
      </c>
      <c r="G18" s="21"/>
      <c r="I18" s="78" t="s">
        <v>124</v>
      </c>
    </row>
    <row r="19" spans="1:9" ht="24.95" customHeight="1">
      <c r="F19" s="79" t="s">
        <v>125</v>
      </c>
      <c r="G19" s="21"/>
      <c r="H19" s="6"/>
    </row>
    <row r="20" spans="1:9" ht="24.95" customHeight="1">
      <c r="F20" s="5" t="s">
        <v>181</v>
      </c>
    </row>
    <row r="21" spans="1:9" ht="24.95" customHeight="1">
      <c r="A21" s="20" t="s">
        <v>85</v>
      </c>
    </row>
    <row r="22" spans="1:9" ht="24.95" customHeight="1">
      <c r="A22" s="1" t="s">
        <v>150</v>
      </c>
    </row>
    <row r="23" spans="1:9" ht="30" customHeight="1"/>
    <row r="24" spans="1:9" ht="30" customHeight="1">
      <c r="A24" s="1" t="s">
        <v>126</v>
      </c>
    </row>
    <row r="25" spans="1:9" ht="30" customHeight="1">
      <c r="A25" s="316" t="s">
        <v>127</v>
      </c>
      <c r="B25" s="316"/>
      <c r="C25" s="316"/>
      <c r="D25" s="80" t="s">
        <v>128</v>
      </c>
      <c r="E25" s="316" t="s">
        <v>129</v>
      </c>
      <c r="F25" s="316"/>
      <c r="G25" s="316" t="s">
        <v>130</v>
      </c>
      <c r="H25" s="316"/>
      <c r="I25" s="316"/>
    </row>
    <row r="26" spans="1:9" ht="39.950000000000003" customHeight="1">
      <c r="A26" s="316" t="s">
        <v>131</v>
      </c>
      <c r="B26" s="316"/>
      <c r="C26" s="316"/>
      <c r="D26" s="80"/>
      <c r="E26" s="317"/>
      <c r="F26" s="317"/>
      <c r="G26" s="316" ph="1"/>
      <c r="H26" s="316" ph="1"/>
      <c r="I26" s="316" ph="1"/>
    </row>
  </sheetData>
  <mergeCells count="12">
    <mergeCell ref="A26:C26"/>
    <mergeCell ref="E26:F26"/>
    <mergeCell ref="G26:I26"/>
    <mergeCell ref="A3:I3"/>
    <mergeCell ref="C5:F5"/>
    <mergeCell ref="C10:H10"/>
    <mergeCell ref="A14:C14"/>
    <mergeCell ref="A25:C25"/>
    <mergeCell ref="E25:F25"/>
    <mergeCell ref="G25:I25"/>
    <mergeCell ref="D7:E7"/>
    <mergeCell ref="D6:E6"/>
  </mergeCells>
  <phoneticPr fontId="2"/>
  <dataValidations count="2">
    <dataValidation type="list" allowBlank="1" showInputMessage="1" showErrorMessage="1" sqref="C8:C9" xr:uid="{00000000-0002-0000-0B00-000000000000}">
      <formula1>$L$5:$L$10</formula1>
    </dataValidation>
    <dataValidation type="list" allowBlank="1" showInputMessage="1" showErrorMessage="1" sqref="C7" xr:uid="{00000000-0002-0000-0B00-000001000000}">
      <formula1>$L$5:$L$8</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1"/>
  <sheetViews>
    <sheetView showGridLines="0" topLeftCell="A8" zoomScaleNormal="100" workbookViewId="0">
      <selection activeCell="I3" sqref="I3"/>
    </sheetView>
  </sheetViews>
  <sheetFormatPr defaultRowHeight="12"/>
  <cols>
    <col min="1" max="1" width="5.625" style="1" customWidth="1"/>
    <col min="2" max="2" width="8.625" style="1" customWidth="1"/>
    <col min="3" max="4" width="5.625" style="1" customWidth="1"/>
    <col min="5" max="5" width="8.625" style="1" customWidth="1"/>
    <col min="6" max="6" width="12.625" style="1" customWidth="1"/>
    <col min="7" max="7" width="25.625" style="1" customWidth="1"/>
    <col min="8" max="8" width="5.625" style="1" customWidth="1"/>
    <col min="9" max="256" width="9" style="1"/>
    <col min="257" max="257" width="5" style="1" customWidth="1"/>
    <col min="258" max="258" width="9.375" style="1" customWidth="1"/>
    <col min="259" max="260" width="5" style="1" customWidth="1"/>
    <col min="261" max="262" width="9.375" style="1" customWidth="1"/>
    <col min="263" max="263" width="26.875" style="1" customWidth="1"/>
    <col min="264" max="264" width="5" style="1" customWidth="1"/>
    <col min="265" max="512" width="9" style="1"/>
    <col min="513" max="513" width="5" style="1" customWidth="1"/>
    <col min="514" max="514" width="9.375" style="1" customWidth="1"/>
    <col min="515" max="516" width="5" style="1" customWidth="1"/>
    <col min="517" max="518" width="9.375" style="1" customWidth="1"/>
    <col min="519" max="519" width="26.875" style="1" customWidth="1"/>
    <col min="520" max="520" width="5" style="1" customWidth="1"/>
    <col min="521" max="768" width="9" style="1"/>
    <col min="769" max="769" width="5" style="1" customWidth="1"/>
    <col min="770" max="770" width="9.375" style="1" customWidth="1"/>
    <col min="771" max="772" width="5" style="1" customWidth="1"/>
    <col min="773" max="774" width="9.375" style="1" customWidth="1"/>
    <col min="775" max="775" width="26.875" style="1" customWidth="1"/>
    <col min="776" max="776" width="5" style="1" customWidth="1"/>
    <col min="777" max="1024" width="9" style="1"/>
    <col min="1025" max="1025" width="5" style="1" customWidth="1"/>
    <col min="1026" max="1026" width="9.375" style="1" customWidth="1"/>
    <col min="1027" max="1028" width="5" style="1" customWidth="1"/>
    <col min="1029" max="1030" width="9.375" style="1" customWidth="1"/>
    <col min="1031" max="1031" width="26.875" style="1" customWidth="1"/>
    <col min="1032" max="1032" width="5" style="1" customWidth="1"/>
    <col min="1033" max="1280" width="9" style="1"/>
    <col min="1281" max="1281" width="5" style="1" customWidth="1"/>
    <col min="1282" max="1282" width="9.375" style="1" customWidth="1"/>
    <col min="1283" max="1284" width="5" style="1" customWidth="1"/>
    <col min="1285" max="1286" width="9.375" style="1" customWidth="1"/>
    <col min="1287" max="1287" width="26.875" style="1" customWidth="1"/>
    <col min="1288" max="1288" width="5" style="1" customWidth="1"/>
    <col min="1289" max="1536" width="9" style="1"/>
    <col min="1537" max="1537" width="5" style="1" customWidth="1"/>
    <col min="1538" max="1538" width="9.375" style="1" customWidth="1"/>
    <col min="1539" max="1540" width="5" style="1" customWidth="1"/>
    <col min="1541" max="1542" width="9.375" style="1" customWidth="1"/>
    <col min="1543" max="1543" width="26.875" style="1" customWidth="1"/>
    <col min="1544" max="1544" width="5" style="1" customWidth="1"/>
    <col min="1545" max="1792" width="9" style="1"/>
    <col min="1793" max="1793" width="5" style="1" customWidth="1"/>
    <col min="1794" max="1794" width="9.375" style="1" customWidth="1"/>
    <col min="1795" max="1796" width="5" style="1" customWidth="1"/>
    <col min="1797" max="1798" width="9.375" style="1" customWidth="1"/>
    <col min="1799" max="1799" width="26.875" style="1" customWidth="1"/>
    <col min="1800" max="1800" width="5" style="1" customWidth="1"/>
    <col min="1801" max="2048" width="9" style="1"/>
    <col min="2049" max="2049" width="5" style="1" customWidth="1"/>
    <col min="2050" max="2050" width="9.375" style="1" customWidth="1"/>
    <col min="2051" max="2052" width="5" style="1" customWidth="1"/>
    <col min="2053" max="2054" width="9.375" style="1" customWidth="1"/>
    <col min="2055" max="2055" width="26.875" style="1" customWidth="1"/>
    <col min="2056" max="2056" width="5" style="1" customWidth="1"/>
    <col min="2057" max="2304" width="9" style="1"/>
    <col min="2305" max="2305" width="5" style="1" customWidth="1"/>
    <col min="2306" max="2306" width="9.375" style="1" customWidth="1"/>
    <col min="2307" max="2308" width="5" style="1" customWidth="1"/>
    <col min="2309" max="2310" width="9.375" style="1" customWidth="1"/>
    <col min="2311" max="2311" width="26.875" style="1" customWidth="1"/>
    <col min="2312" max="2312" width="5" style="1" customWidth="1"/>
    <col min="2313" max="2560" width="9" style="1"/>
    <col min="2561" max="2561" width="5" style="1" customWidth="1"/>
    <col min="2562" max="2562" width="9.375" style="1" customWidth="1"/>
    <col min="2563" max="2564" width="5" style="1" customWidth="1"/>
    <col min="2565" max="2566" width="9.375" style="1" customWidth="1"/>
    <col min="2567" max="2567" width="26.875" style="1" customWidth="1"/>
    <col min="2568" max="2568" width="5" style="1" customWidth="1"/>
    <col min="2569" max="2816" width="9" style="1"/>
    <col min="2817" max="2817" width="5" style="1" customWidth="1"/>
    <col min="2818" max="2818" width="9.375" style="1" customWidth="1"/>
    <col min="2819" max="2820" width="5" style="1" customWidth="1"/>
    <col min="2821" max="2822" width="9.375" style="1" customWidth="1"/>
    <col min="2823" max="2823" width="26.875" style="1" customWidth="1"/>
    <col min="2824" max="2824" width="5" style="1" customWidth="1"/>
    <col min="2825" max="3072" width="9" style="1"/>
    <col min="3073" max="3073" width="5" style="1" customWidth="1"/>
    <col min="3074" max="3074" width="9.375" style="1" customWidth="1"/>
    <col min="3075" max="3076" width="5" style="1" customWidth="1"/>
    <col min="3077" max="3078" width="9.375" style="1" customWidth="1"/>
    <col min="3079" max="3079" width="26.875" style="1" customWidth="1"/>
    <col min="3080" max="3080" width="5" style="1" customWidth="1"/>
    <col min="3081" max="3328" width="9" style="1"/>
    <col min="3329" max="3329" width="5" style="1" customWidth="1"/>
    <col min="3330" max="3330" width="9.375" style="1" customWidth="1"/>
    <col min="3331" max="3332" width="5" style="1" customWidth="1"/>
    <col min="3333" max="3334" width="9.375" style="1" customWidth="1"/>
    <col min="3335" max="3335" width="26.875" style="1" customWidth="1"/>
    <col min="3336" max="3336" width="5" style="1" customWidth="1"/>
    <col min="3337" max="3584" width="9" style="1"/>
    <col min="3585" max="3585" width="5" style="1" customWidth="1"/>
    <col min="3586" max="3586" width="9.375" style="1" customWidth="1"/>
    <col min="3587" max="3588" width="5" style="1" customWidth="1"/>
    <col min="3589" max="3590" width="9.375" style="1" customWidth="1"/>
    <col min="3591" max="3591" width="26.875" style="1" customWidth="1"/>
    <col min="3592" max="3592" width="5" style="1" customWidth="1"/>
    <col min="3593" max="3840" width="9" style="1"/>
    <col min="3841" max="3841" width="5" style="1" customWidth="1"/>
    <col min="3842" max="3842" width="9.375" style="1" customWidth="1"/>
    <col min="3843" max="3844" width="5" style="1" customWidth="1"/>
    <col min="3845" max="3846" width="9.375" style="1" customWidth="1"/>
    <col min="3847" max="3847" width="26.875" style="1" customWidth="1"/>
    <col min="3848" max="3848" width="5" style="1" customWidth="1"/>
    <col min="3849" max="4096" width="9" style="1"/>
    <col min="4097" max="4097" width="5" style="1" customWidth="1"/>
    <col min="4098" max="4098" width="9.375" style="1" customWidth="1"/>
    <col min="4099" max="4100" width="5" style="1" customWidth="1"/>
    <col min="4101" max="4102" width="9.375" style="1" customWidth="1"/>
    <col min="4103" max="4103" width="26.875" style="1" customWidth="1"/>
    <col min="4104" max="4104" width="5" style="1" customWidth="1"/>
    <col min="4105" max="4352" width="9" style="1"/>
    <col min="4353" max="4353" width="5" style="1" customWidth="1"/>
    <col min="4354" max="4354" width="9.375" style="1" customWidth="1"/>
    <col min="4355" max="4356" width="5" style="1" customWidth="1"/>
    <col min="4357" max="4358" width="9.375" style="1" customWidth="1"/>
    <col min="4359" max="4359" width="26.875" style="1" customWidth="1"/>
    <col min="4360" max="4360" width="5" style="1" customWidth="1"/>
    <col min="4361" max="4608" width="9" style="1"/>
    <col min="4609" max="4609" width="5" style="1" customWidth="1"/>
    <col min="4610" max="4610" width="9.375" style="1" customWidth="1"/>
    <col min="4611" max="4612" width="5" style="1" customWidth="1"/>
    <col min="4613" max="4614" width="9.375" style="1" customWidth="1"/>
    <col min="4615" max="4615" width="26.875" style="1" customWidth="1"/>
    <col min="4616" max="4616" width="5" style="1" customWidth="1"/>
    <col min="4617" max="4864" width="9" style="1"/>
    <col min="4865" max="4865" width="5" style="1" customWidth="1"/>
    <col min="4866" max="4866" width="9.375" style="1" customWidth="1"/>
    <col min="4867" max="4868" width="5" style="1" customWidth="1"/>
    <col min="4869" max="4870" width="9.375" style="1" customWidth="1"/>
    <col min="4871" max="4871" width="26.875" style="1" customWidth="1"/>
    <col min="4872" max="4872" width="5" style="1" customWidth="1"/>
    <col min="4873" max="5120" width="9" style="1"/>
    <col min="5121" max="5121" width="5" style="1" customWidth="1"/>
    <col min="5122" max="5122" width="9.375" style="1" customWidth="1"/>
    <col min="5123" max="5124" width="5" style="1" customWidth="1"/>
    <col min="5125" max="5126" width="9.375" style="1" customWidth="1"/>
    <col min="5127" max="5127" width="26.875" style="1" customWidth="1"/>
    <col min="5128" max="5128" width="5" style="1" customWidth="1"/>
    <col min="5129" max="5376" width="9" style="1"/>
    <col min="5377" max="5377" width="5" style="1" customWidth="1"/>
    <col min="5378" max="5378" width="9.375" style="1" customWidth="1"/>
    <col min="5379" max="5380" width="5" style="1" customWidth="1"/>
    <col min="5381" max="5382" width="9.375" style="1" customWidth="1"/>
    <col min="5383" max="5383" width="26.875" style="1" customWidth="1"/>
    <col min="5384" max="5384" width="5" style="1" customWidth="1"/>
    <col min="5385" max="5632" width="9" style="1"/>
    <col min="5633" max="5633" width="5" style="1" customWidth="1"/>
    <col min="5634" max="5634" width="9.375" style="1" customWidth="1"/>
    <col min="5635" max="5636" width="5" style="1" customWidth="1"/>
    <col min="5637" max="5638" width="9.375" style="1" customWidth="1"/>
    <col min="5639" max="5639" width="26.875" style="1" customWidth="1"/>
    <col min="5640" max="5640" width="5" style="1" customWidth="1"/>
    <col min="5641" max="5888" width="9" style="1"/>
    <col min="5889" max="5889" width="5" style="1" customWidth="1"/>
    <col min="5890" max="5890" width="9.375" style="1" customWidth="1"/>
    <col min="5891" max="5892" width="5" style="1" customWidth="1"/>
    <col min="5893" max="5894" width="9.375" style="1" customWidth="1"/>
    <col min="5895" max="5895" width="26.875" style="1" customWidth="1"/>
    <col min="5896" max="5896" width="5" style="1" customWidth="1"/>
    <col min="5897" max="6144" width="9" style="1"/>
    <col min="6145" max="6145" width="5" style="1" customWidth="1"/>
    <col min="6146" max="6146" width="9.375" style="1" customWidth="1"/>
    <col min="6147" max="6148" width="5" style="1" customWidth="1"/>
    <col min="6149" max="6150" width="9.375" style="1" customWidth="1"/>
    <col min="6151" max="6151" width="26.875" style="1" customWidth="1"/>
    <col min="6152" max="6152" width="5" style="1" customWidth="1"/>
    <col min="6153" max="6400" width="9" style="1"/>
    <col min="6401" max="6401" width="5" style="1" customWidth="1"/>
    <col min="6402" max="6402" width="9.375" style="1" customWidth="1"/>
    <col min="6403" max="6404" width="5" style="1" customWidth="1"/>
    <col min="6405" max="6406" width="9.375" style="1" customWidth="1"/>
    <col min="6407" max="6407" width="26.875" style="1" customWidth="1"/>
    <col min="6408" max="6408" width="5" style="1" customWidth="1"/>
    <col min="6409" max="6656" width="9" style="1"/>
    <col min="6657" max="6657" width="5" style="1" customWidth="1"/>
    <col min="6658" max="6658" width="9.375" style="1" customWidth="1"/>
    <col min="6659" max="6660" width="5" style="1" customWidth="1"/>
    <col min="6661" max="6662" width="9.375" style="1" customWidth="1"/>
    <col min="6663" max="6663" width="26.875" style="1" customWidth="1"/>
    <col min="6664" max="6664" width="5" style="1" customWidth="1"/>
    <col min="6665" max="6912" width="9" style="1"/>
    <col min="6913" max="6913" width="5" style="1" customWidth="1"/>
    <col min="6914" max="6914" width="9.375" style="1" customWidth="1"/>
    <col min="6915" max="6916" width="5" style="1" customWidth="1"/>
    <col min="6917" max="6918" width="9.375" style="1" customWidth="1"/>
    <col min="6919" max="6919" width="26.875" style="1" customWidth="1"/>
    <col min="6920" max="6920" width="5" style="1" customWidth="1"/>
    <col min="6921" max="7168" width="9" style="1"/>
    <col min="7169" max="7169" width="5" style="1" customWidth="1"/>
    <col min="7170" max="7170" width="9.375" style="1" customWidth="1"/>
    <col min="7171" max="7172" width="5" style="1" customWidth="1"/>
    <col min="7173" max="7174" width="9.375" style="1" customWidth="1"/>
    <col min="7175" max="7175" width="26.875" style="1" customWidth="1"/>
    <col min="7176" max="7176" width="5" style="1" customWidth="1"/>
    <col min="7177" max="7424" width="9" style="1"/>
    <col min="7425" max="7425" width="5" style="1" customWidth="1"/>
    <col min="7426" max="7426" width="9.375" style="1" customWidth="1"/>
    <col min="7427" max="7428" width="5" style="1" customWidth="1"/>
    <col min="7429" max="7430" width="9.375" style="1" customWidth="1"/>
    <col min="7431" max="7431" width="26.875" style="1" customWidth="1"/>
    <col min="7432" max="7432" width="5" style="1" customWidth="1"/>
    <col min="7433" max="7680" width="9" style="1"/>
    <col min="7681" max="7681" width="5" style="1" customWidth="1"/>
    <col min="7682" max="7682" width="9.375" style="1" customWidth="1"/>
    <col min="7683" max="7684" width="5" style="1" customWidth="1"/>
    <col min="7685" max="7686" width="9.375" style="1" customWidth="1"/>
    <col min="7687" max="7687" width="26.875" style="1" customWidth="1"/>
    <col min="7688" max="7688" width="5" style="1" customWidth="1"/>
    <col min="7689" max="7936" width="9" style="1"/>
    <col min="7937" max="7937" width="5" style="1" customWidth="1"/>
    <col min="7938" max="7938" width="9.375" style="1" customWidth="1"/>
    <col min="7939" max="7940" width="5" style="1" customWidth="1"/>
    <col min="7941" max="7942" width="9.375" style="1" customWidth="1"/>
    <col min="7943" max="7943" width="26.875" style="1" customWidth="1"/>
    <col min="7944" max="7944" width="5" style="1" customWidth="1"/>
    <col min="7945" max="8192" width="9" style="1"/>
    <col min="8193" max="8193" width="5" style="1" customWidth="1"/>
    <col min="8194" max="8194" width="9.375" style="1" customWidth="1"/>
    <col min="8195" max="8196" width="5" style="1" customWidth="1"/>
    <col min="8197" max="8198" width="9.375" style="1" customWidth="1"/>
    <col min="8199" max="8199" width="26.875" style="1" customWidth="1"/>
    <col min="8200" max="8200" width="5" style="1" customWidth="1"/>
    <col min="8201" max="8448" width="9" style="1"/>
    <col min="8449" max="8449" width="5" style="1" customWidth="1"/>
    <col min="8450" max="8450" width="9.375" style="1" customWidth="1"/>
    <col min="8451" max="8452" width="5" style="1" customWidth="1"/>
    <col min="8453" max="8454" width="9.375" style="1" customWidth="1"/>
    <col min="8455" max="8455" width="26.875" style="1" customWidth="1"/>
    <col min="8456" max="8456" width="5" style="1" customWidth="1"/>
    <col min="8457" max="8704" width="9" style="1"/>
    <col min="8705" max="8705" width="5" style="1" customWidth="1"/>
    <col min="8706" max="8706" width="9.375" style="1" customWidth="1"/>
    <col min="8707" max="8708" width="5" style="1" customWidth="1"/>
    <col min="8709" max="8710" width="9.375" style="1" customWidth="1"/>
    <col min="8711" max="8711" width="26.875" style="1" customWidth="1"/>
    <col min="8712" max="8712" width="5" style="1" customWidth="1"/>
    <col min="8713" max="8960" width="9" style="1"/>
    <col min="8961" max="8961" width="5" style="1" customWidth="1"/>
    <col min="8962" max="8962" width="9.375" style="1" customWidth="1"/>
    <col min="8963" max="8964" width="5" style="1" customWidth="1"/>
    <col min="8965" max="8966" width="9.375" style="1" customWidth="1"/>
    <col min="8967" max="8967" width="26.875" style="1" customWidth="1"/>
    <col min="8968" max="8968" width="5" style="1" customWidth="1"/>
    <col min="8969" max="9216" width="9" style="1"/>
    <col min="9217" max="9217" width="5" style="1" customWidth="1"/>
    <col min="9218" max="9218" width="9.375" style="1" customWidth="1"/>
    <col min="9219" max="9220" width="5" style="1" customWidth="1"/>
    <col min="9221" max="9222" width="9.375" style="1" customWidth="1"/>
    <col min="9223" max="9223" width="26.875" style="1" customWidth="1"/>
    <col min="9224" max="9224" width="5" style="1" customWidth="1"/>
    <col min="9225" max="9472" width="9" style="1"/>
    <col min="9473" max="9473" width="5" style="1" customWidth="1"/>
    <col min="9474" max="9474" width="9.375" style="1" customWidth="1"/>
    <col min="9475" max="9476" width="5" style="1" customWidth="1"/>
    <col min="9477" max="9478" width="9.375" style="1" customWidth="1"/>
    <col min="9479" max="9479" width="26.875" style="1" customWidth="1"/>
    <col min="9480" max="9480" width="5" style="1" customWidth="1"/>
    <col min="9481" max="9728" width="9" style="1"/>
    <col min="9729" max="9729" width="5" style="1" customWidth="1"/>
    <col min="9730" max="9730" width="9.375" style="1" customWidth="1"/>
    <col min="9731" max="9732" width="5" style="1" customWidth="1"/>
    <col min="9733" max="9734" width="9.375" style="1" customWidth="1"/>
    <col min="9735" max="9735" width="26.875" style="1" customWidth="1"/>
    <col min="9736" max="9736" width="5" style="1" customWidth="1"/>
    <col min="9737" max="9984" width="9" style="1"/>
    <col min="9985" max="9985" width="5" style="1" customWidth="1"/>
    <col min="9986" max="9986" width="9.375" style="1" customWidth="1"/>
    <col min="9987" max="9988" width="5" style="1" customWidth="1"/>
    <col min="9989" max="9990" width="9.375" style="1" customWidth="1"/>
    <col min="9991" max="9991" width="26.875" style="1" customWidth="1"/>
    <col min="9992" max="9992" width="5" style="1" customWidth="1"/>
    <col min="9993" max="10240" width="9" style="1"/>
    <col min="10241" max="10241" width="5" style="1" customWidth="1"/>
    <col min="10242" max="10242" width="9.375" style="1" customWidth="1"/>
    <col min="10243" max="10244" width="5" style="1" customWidth="1"/>
    <col min="10245" max="10246" width="9.375" style="1" customWidth="1"/>
    <col min="10247" max="10247" width="26.875" style="1" customWidth="1"/>
    <col min="10248" max="10248" width="5" style="1" customWidth="1"/>
    <col min="10249" max="10496" width="9" style="1"/>
    <col min="10497" max="10497" width="5" style="1" customWidth="1"/>
    <col min="10498" max="10498" width="9.375" style="1" customWidth="1"/>
    <col min="10499" max="10500" width="5" style="1" customWidth="1"/>
    <col min="10501" max="10502" width="9.375" style="1" customWidth="1"/>
    <col min="10503" max="10503" width="26.875" style="1" customWidth="1"/>
    <col min="10504" max="10504" width="5" style="1" customWidth="1"/>
    <col min="10505" max="10752" width="9" style="1"/>
    <col min="10753" max="10753" width="5" style="1" customWidth="1"/>
    <col min="10754" max="10754" width="9.375" style="1" customWidth="1"/>
    <col min="10755" max="10756" width="5" style="1" customWidth="1"/>
    <col min="10757" max="10758" width="9.375" style="1" customWidth="1"/>
    <col min="10759" max="10759" width="26.875" style="1" customWidth="1"/>
    <col min="10760" max="10760" width="5" style="1" customWidth="1"/>
    <col min="10761" max="11008" width="9" style="1"/>
    <col min="11009" max="11009" width="5" style="1" customWidth="1"/>
    <col min="11010" max="11010" width="9.375" style="1" customWidth="1"/>
    <col min="11011" max="11012" width="5" style="1" customWidth="1"/>
    <col min="11013" max="11014" width="9.375" style="1" customWidth="1"/>
    <col min="11015" max="11015" width="26.875" style="1" customWidth="1"/>
    <col min="11016" max="11016" width="5" style="1" customWidth="1"/>
    <col min="11017" max="11264" width="9" style="1"/>
    <col min="11265" max="11265" width="5" style="1" customWidth="1"/>
    <col min="11266" max="11266" width="9.375" style="1" customWidth="1"/>
    <col min="11267" max="11268" width="5" style="1" customWidth="1"/>
    <col min="11269" max="11270" width="9.375" style="1" customWidth="1"/>
    <col min="11271" max="11271" width="26.875" style="1" customWidth="1"/>
    <col min="11272" max="11272" width="5" style="1" customWidth="1"/>
    <col min="11273" max="11520" width="9" style="1"/>
    <col min="11521" max="11521" width="5" style="1" customWidth="1"/>
    <col min="11522" max="11522" width="9.375" style="1" customWidth="1"/>
    <col min="11523" max="11524" width="5" style="1" customWidth="1"/>
    <col min="11525" max="11526" width="9.375" style="1" customWidth="1"/>
    <col min="11527" max="11527" width="26.875" style="1" customWidth="1"/>
    <col min="11528" max="11528" width="5" style="1" customWidth="1"/>
    <col min="11529" max="11776" width="9" style="1"/>
    <col min="11777" max="11777" width="5" style="1" customWidth="1"/>
    <col min="11778" max="11778" width="9.375" style="1" customWidth="1"/>
    <col min="11779" max="11780" width="5" style="1" customWidth="1"/>
    <col min="11781" max="11782" width="9.375" style="1" customWidth="1"/>
    <col min="11783" max="11783" width="26.875" style="1" customWidth="1"/>
    <col min="11784" max="11784" width="5" style="1" customWidth="1"/>
    <col min="11785" max="12032" width="9" style="1"/>
    <col min="12033" max="12033" width="5" style="1" customWidth="1"/>
    <col min="12034" max="12034" width="9.375" style="1" customWidth="1"/>
    <col min="12035" max="12036" width="5" style="1" customWidth="1"/>
    <col min="12037" max="12038" width="9.375" style="1" customWidth="1"/>
    <col min="12039" max="12039" width="26.875" style="1" customWidth="1"/>
    <col min="12040" max="12040" width="5" style="1" customWidth="1"/>
    <col min="12041" max="12288" width="9" style="1"/>
    <col min="12289" max="12289" width="5" style="1" customWidth="1"/>
    <col min="12290" max="12290" width="9.375" style="1" customWidth="1"/>
    <col min="12291" max="12292" width="5" style="1" customWidth="1"/>
    <col min="12293" max="12294" width="9.375" style="1" customWidth="1"/>
    <col min="12295" max="12295" width="26.875" style="1" customWidth="1"/>
    <col min="12296" max="12296" width="5" style="1" customWidth="1"/>
    <col min="12297" max="12544" width="9" style="1"/>
    <col min="12545" max="12545" width="5" style="1" customWidth="1"/>
    <col min="12546" max="12546" width="9.375" style="1" customWidth="1"/>
    <col min="12547" max="12548" width="5" style="1" customWidth="1"/>
    <col min="12549" max="12550" width="9.375" style="1" customWidth="1"/>
    <col min="12551" max="12551" width="26.875" style="1" customWidth="1"/>
    <col min="12552" max="12552" width="5" style="1" customWidth="1"/>
    <col min="12553" max="12800" width="9" style="1"/>
    <col min="12801" max="12801" width="5" style="1" customWidth="1"/>
    <col min="12802" max="12802" width="9.375" style="1" customWidth="1"/>
    <col min="12803" max="12804" width="5" style="1" customWidth="1"/>
    <col min="12805" max="12806" width="9.375" style="1" customWidth="1"/>
    <col min="12807" max="12807" width="26.875" style="1" customWidth="1"/>
    <col min="12808" max="12808" width="5" style="1" customWidth="1"/>
    <col min="12809" max="13056" width="9" style="1"/>
    <col min="13057" max="13057" width="5" style="1" customWidth="1"/>
    <col min="13058" max="13058" width="9.375" style="1" customWidth="1"/>
    <col min="13059" max="13060" width="5" style="1" customWidth="1"/>
    <col min="13061" max="13062" width="9.375" style="1" customWidth="1"/>
    <col min="13063" max="13063" width="26.875" style="1" customWidth="1"/>
    <col min="13064" max="13064" width="5" style="1" customWidth="1"/>
    <col min="13065" max="13312" width="9" style="1"/>
    <col min="13313" max="13313" width="5" style="1" customWidth="1"/>
    <col min="13314" max="13314" width="9.375" style="1" customWidth="1"/>
    <col min="13315" max="13316" width="5" style="1" customWidth="1"/>
    <col min="13317" max="13318" width="9.375" style="1" customWidth="1"/>
    <col min="13319" max="13319" width="26.875" style="1" customWidth="1"/>
    <col min="13320" max="13320" width="5" style="1" customWidth="1"/>
    <col min="13321" max="13568" width="9" style="1"/>
    <col min="13569" max="13569" width="5" style="1" customWidth="1"/>
    <col min="13570" max="13570" width="9.375" style="1" customWidth="1"/>
    <col min="13571" max="13572" width="5" style="1" customWidth="1"/>
    <col min="13573" max="13574" width="9.375" style="1" customWidth="1"/>
    <col min="13575" max="13575" width="26.875" style="1" customWidth="1"/>
    <col min="13576" max="13576" width="5" style="1" customWidth="1"/>
    <col min="13577" max="13824" width="9" style="1"/>
    <col min="13825" max="13825" width="5" style="1" customWidth="1"/>
    <col min="13826" max="13826" width="9.375" style="1" customWidth="1"/>
    <col min="13827" max="13828" width="5" style="1" customWidth="1"/>
    <col min="13829" max="13830" width="9.375" style="1" customWidth="1"/>
    <col min="13831" max="13831" width="26.875" style="1" customWidth="1"/>
    <col min="13832" max="13832" width="5" style="1" customWidth="1"/>
    <col min="13833" max="14080" width="9" style="1"/>
    <col min="14081" max="14081" width="5" style="1" customWidth="1"/>
    <col min="14082" max="14082" width="9.375" style="1" customWidth="1"/>
    <col min="14083" max="14084" width="5" style="1" customWidth="1"/>
    <col min="14085" max="14086" width="9.375" style="1" customWidth="1"/>
    <col min="14087" max="14087" width="26.875" style="1" customWidth="1"/>
    <col min="14088" max="14088" width="5" style="1" customWidth="1"/>
    <col min="14089" max="14336" width="9" style="1"/>
    <col min="14337" max="14337" width="5" style="1" customWidth="1"/>
    <col min="14338" max="14338" width="9.375" style="1" customWidth="1"/>
    <col min="14339" max="14340" width="5" style="1" customWidth="1"/>
    <col min="14341" max="14342" width="9.375" style="1" customWidth="1"/>
    <col min="14343" max="14343" width="26.875" style="1" customWidth="1"/>
    <col min="14344" max="14344" width="5" style="1" customWidth="1"/>
    <col min="14345" max="14592" width="9" style="1"/>
    <col min="14593" max="14593" width="5" style="1" customWidth="1"/>
    <col min="14594" max="14594" width="9.375" style="1" customWidth="1"/>
    <col min="14595" max="14596" width="5" style="1" customWidth="1"/>
    <col min="14597" max="14598" width="9.375" style="1" customWidth="1"/>
    <col min="14599" max="14599" width="26.875" style="1" customWidth="1"/>
    <col min="14600" max="14600" width="5" style="1" customWidth="1"/>
    <col min="14601" max="14848" width="9" style="1"/>
    <col min="14849" max="14849" width="5" style="1" customWidth="1"/>
    <col min="14850" max="14850" width="9.375" style="1" customWidth="1"/>
    <col min="14851" max="14852" width="5" style="1" customWidth="1"/>
    <col min="14853" max="14854" width="9.375" style="1" customWidth="1"/>
    <col min="14855" max="14855" width="26.875" style="1" customWidth="1"/>
    <col min="14856" max="14856" width="5" style="1" customWidth="1"/>
    <col min="14857" max="15104" width="9" style="1"/>
    <col min="15105" max="15105" width="5" style="1" customWidth="1"/>
    <col min="15106" max="15106" width="9.375" style="1" customWidth="1"/>
    <col min="15107" max="15108" width="5" style="1" customWidth="1"/>
    <col min="15109" max="15110" width="9.375" style="1" customWidth="1"/>
    <col min="15111" max="15111" width="26.875" style="1" customWidth="1"/>
    <col min="15112" max="15112" width="5" style="1" customWidth="1"/>
    <col min="15113" max="15360" width="9" style="1"/>
    <col min="15361" max="15361" width="5" style="1" customWidth="1"/>
    <col min="15362" max="15362" width="9.375" style="1" customWidth="1"/>
    <col min="15363" max="15364" width="5" style="1" customWidth="1"/>
    <col min="15365" max="15366" width="9.375" style="1" customWidth="1"/>
    <col min="15367" max="15367" width="26.875" style="1" customWidth="1"/>
    <col min="15368" max="15368" width="5" style="1" customWidth="1"/>
    <col min="15369" max="15616" width="9" style="1"/>
    <col min="15617" max="15617" width="5" style="1" customWidth="1"/>
    <col min="15618" max="15618" width="9.375" style="1" customWidth="1"/>
    <col min="15619" max="15620" width="5" style="1" customWidth="1"/>
    <col min="15621" max="15622" width="9.375" style="1" customWidth="1"/>
    <col min="15623" max="15623" width="26.875" style="1" customWidth="1"/>
    <col min="15624" max="15624" width="5" style="1" customWidth="1"/>
    <col min="15625" max="15872" width="9" style="1"/>
    <col min="15873" max="15873" width="5" style="1" customWidth="1"/>
    <col min="15874" max="15874" width="9.375" style="1" customWidth="1"/>
    <col min="15875" max="15876" width="5" style="1" customWidth="1"/>
    <col min="15877" max="15878" width="9.375" style="1" customWidth="1"/>
    <col min="15879" max="15879" width="26.875" style="1" customWidth="1"/>
    <col min="15880" max="15880" width="5" style="1" customWidth="1"/>
    <col min="15881" max="16128" width="9" style="1"/>
    <col min="16129" max="16129" width="5" style="1" customWidth="1"/>
    <col min="16130" max="16130" width="9.375" style="1" customWidth="1"/>
    <col min="16131" max="16132" width="5" style="1" customWidth="1"/>
    <col min="16133" max="16134" width="9.375" style="1" customWidth="1"/>
    <col min="16135" max="16135" width="26.875" style="1" customWidth="1"/>
    <col min="16136" max="16136" width="5" style="1" customWidth="1"/>
    <col min="16137" max="16384" width="9" style="1"/>
  </cols>
  <sheetData>
    <row r="1" spans="1:8" ht="30" customHeight="1">
      <c r="H1" s="2" t="s">
        <v>0</v>
      </c>
    </row>
    <row r="2" spans="1:8" ht="30" customHeight="1"/>
    <row r="3" spans="1:8" ht="30" customHeight="1">
      <c r="A3" s="234" t="s">
        <v>1</v>
      </c>
      <c r="B3" s="234"/>
      <c r="C3" s="234"/>
      <c r="D3" s="234"/>
      <c r="E3" s="234"/>
      <c r="F3" s="234"/>
      <c r="G3" s="234"/>
      <c r="H3" s="234"/>
    </row>
    <row r="4" spans="1:8" ht="30" customHeight="1"/>
    <row r="5" spans="1:8" ht="30" customHeight="1">
      <c r="A5" s="3" t="s">
        <v>2</v>
      </c>
      <c r="B5" s="4" t="s">
        <v>3</v>
      </c>
      <c r="D5" s="235"/>
      <c r="E5" s="235"/>
      <c r="F5" s="235"/>
      <c r="G5" s="235"/>
      <c r="H5" s="235"/>
    </row>
    <row r="6" spans="1:8" ht="30" customHeight="1">
      <c r="A6" s="5"/>
      <c r="B6" s="5"/>
    </row>
    <row r="7" spans="1:8" ht="30" customHeight="1">
      <c r="A7" s="3" t="s">
        <v>4</v>
      </c>
      <c r="B7" s="4" t="s">
        <v>5</v>
      </c>
      <c r="D7" s="236" t="s">
        <v>132</v>
      </c>
      <c r="E7" s="236"/>
      <c r="F7" s="236"/>
    </row>
    <row r="8" spans="1:8" ht="30" customHeight="1">
      <c r="A8" s="5"/>
      <c r="B8" s="5"/>
    </row>
    <row r="9" spans="1:8" ht="30" customHeight="1">
      <c r="A9" s="3" t="s">
        <v>6</v>
      </c>
      <c r="B9" s="4" t="s">
        <v>7</v>
      </c>
      <c r="D9" s="5" t="s">
        <v>8</v>
      </c>
      <c r="E9" s="237" t="s">
        <v>9</v>
      </c>
      <c r="F9" s="237"/>
    </row>
    <row r="10" spans="1:8" ht="30" customHeight="1">
      <c r="D10" s="5" t="s">
        <v>10</v>
      </c>
      <c r="E10" s="237" t="s">
        <v>9</v>
      </c>
      <c r="F10" s="237"/>
    </row>
    <row r="11" spans="1:8" ht="30" customHeight="1"/>
    <row r="12" spans="1:8" ht="30" customHeight="1">
      <c r="B12" s="6" t="s">
        <v>11</v>
      </c>
      <c r="C12" s="238" t="s">
        <v>9</v>
      </c>
      <c r="D12" s="238"/>
      <c r="E12" s="238"/>
      <c r="F12" s="1" t="s">
        <v>12</v>
      </c>
    </row>
    <row r="13" spans="1:8" ht="30" customHeight="1"/>
    <row r="14" spans="1:8" s="5" customFormat="1" ht="30" customHeight="1">
      <c r="A14" s="233" t="s">
        <v>9</v>
      </c>
      <c r="B14" s="233"/>
      <c r="C14" s="233"/>
    </row>
    <row r="15" spans="1:8" s="5" customFormat="1" ht="30" customHeight="1">
      <c r="A15" s="7"/>
      <c r="B15" s="7"/>
      <c r="C15" s="7"/>
    </row>
    <row r="16" spans="1:8" s="5" customFormat="1" ht="30" customHeight="1">
      <c r="F16" s="8" t="s">
        <v>13</v>
      </c>
    </row>
    <row r="17" spans="1:8" s="5" customFormat="1" ht="30" customHeight="1">
      <c r="F17" s="8" t="s">
        <v>14</v>
      </c>
      <c r="G17" s="9"/>
    </row>
    <row r="18" spans="1:8" s="5" customFormat="1" ht="30" customHeight="1">
      <c r="F18" s="8" t="s">
        <v>15</v>
      </c>
      <c r="H18" s="10" t="s">
        <v>16</v>
      </c>
    </row>
    <row r="19" spans="1:8" s="5" customFormat="1" ht="30" customHeight="1"/>
    <row r="20" spans="1:8" s="5" customFormat="1" ht="30" customHeight="1">
      <c r="A20" s="9" t="s">
        <v>17</v>
      </c>
    </row>
    <row r="21" spans="1:8" s="5" customFormat="1" ht="30" customHeight="1">
      <c r="A21" s="5" t="s">
        <v>150</v>
      </c>
    </row>
  </sheetData>
  <mergeCells count="7">
    <mergeCell ref="A14:C14"/>
    <mergeCell ref="A3:H3"/>
    <mergeCell ref="D5:H5"/>
    <mergeCell ref="D7:F7"/>
    <mergeCell ref="E9:F9"/>
    <mergeCell ref="E10:F10"/>
    <mergeCell ref="C12:E12"/>
  </mergeCells>
  <phoneticPr fontId="2"/>
  <printOptions horizontalCentered="1"/>
  <pageMargins left="0.59055118110236227" right="0.59055118110236227" top="0.78740157480314965" bottom="0.59055118110236227" header="0.19685039370078741" footer="0.19685039370078741"/>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EACDA-BAF3-4A87-AA7B-45F2704F1F7D}">
  <sheetPr codeName="Sheet20"/>
  <dimension ref="A1:Q33"/>
  <sheetViews>
    <sheetView view="pageBreakPreview" topLeftCell="A10" zoomScale="90" zoomScaleNormal="100" zoomScaleSheetLayoutView="90" workbookViewId="0">
      <selection activeCell="S26" sqref="S26"/>
    </sheetView>
  </sheetViews>
  <sheetFormatPr defaultRowHeight="12"/>
  <cols>
    <col min="1" max="1" width="4.625" style="112" customWidth="1"/>
    <col min="2" max="2" width="10.625" style="112" customWidth="1"/>
    <col min="3" max="3" width="5.625" style="112" customWidth="1"/>
    <col min="4" max="4" width="6.375" style="112" customWidth="1"/>
    <col min="5" max="5" width="8.625" style="112" customWidth="1"/>
    <col min="6" max="6" width="12.625" style="112" customWidth="1"/>
    <col min="7" max="7" width="5.625" style="112" customWidth="1"/>
    <col min="8" max="8" width="26" style="112" customWidth="1"/>
    <col min="9" max="9" width="4.5" style="112" customWidth="1"/>
    <col min="10" max="252" width="9" style="112"/>
    <col min="253" max="253" width="5" style="112" customWidth="1"/>
    <col min="254" max="255" width="9.375" style="112" customWidth="1"/>
    <col min="256" max="256" width="5" style="112" customWidth="1"/>
    <col min="257" max="258" width="9.375" style="112" customWidth="1"/>
    <col min="259" max="259" width="5" style="112" customWidth="1"/>
    <col min="260" max="260" width="28.125" style="112" bestFit="1" customWidth="1"/>
    <col min="261" max="508" width="9" style="112"/>
    <col min="509" max="509" width="5" style="112" customWidth="1"/>
    <col min="510" max="511" width="9.375" style="112" customWidth="1"/>
    <col min="512" max="512" width="5" style="112" customWidth="1"/>
    <col min="513" max="514" width="9.375" style="112" customWidth="1"/>
    <col min="515" max="515" width="5" style="112" customWidth="1"/>
    <col min="516" max="516" width="28.125" style="112" bestFit="1" customWidth="1"/>
    <col min="517" max="764" width="9" style="112"/>
    <col min="765" max="765" width="5" style="112" customWidth="1"/>
    <col min="766" max="767" width="9.375" style="112" customWidth="1"/>
    <col min="768" max="768" width="5" style="112" customWidth="1"/>
    <col min="769" max="770" width="9.375" style="112" customWidth="1"/>
    <col min="771" max="771" width="5" style="112" customWidth="1"/>
    <col min="772" max="772" width="28.125" style="112" bestFit="1" customWidth="1"/>
    <col min="773" max="1020" width="9" style="112"/>
    <col min="1021" max="1021" width="5" style="112" customWidth="1"/>
    <col min="1022" max="1023" width="9.375" style="112" customWidth="1"/>
    <col min="1024" max="1024" width="5" style="112" customWidth="1"/>
    <col min="1025" max="1026" width="9.375" style="112" customWidth="1"/>
    <col min="1027" max="1027" width="5" style="112" customWidth="1"/>
    <col min="1028" max="1028" width="28.125" style="112" bestFit="1" customWidth="1"/>
    <col min="1029" max="1276" width="9" style="112"/>
    <col min="1277" max="1277" width="5" style="112" customWidth="1"/>
    <col min="1278" max="1279" width="9.375" style="112" customWidth="1"/>
    <col min="1280" max="1280" width="5" style="112" customWidth="1"/>
    <col min="1281" max="1282" width="9.375" style="112" customWidth="1"/>
    <col min="1283" max="1283" width="5" style="112" customWidth="1"/>
    <col min="1284" max="1284" width="28.125" style="112" bestFit="1" customWidth="1"/>
    <col min="1285" max="1532" width="9" style="112"/>
    <col min="1533" max="1533" width="5" style="112" customWidth="1"/>
    <col min="1534" max="1535" width="9.375" style="112" customWidth="1"/>
    <col min="1536" max="1536" width="5" style="112" customWidth="1"/>
    <col min="1537" max="1538" width="9.375" style="112" customWidth="1"/>
    <col min="1539" max="1539" width="5" style="112" customWidth="1"/>
    <col min="1540" max="1540" width="28.125" style="112" bestFit="1" customWidth="1"/>
    <col min="1541" max="1788" width="9" style="112"/>
    <col min="1789" max="1789" width="5" style="112" customWidth="1"/>
    <col min="1790" max="1791" width="9.375" style="112" customWidth="1"/>
    <col min="1792" max="1792" width="5" style="112" customWidth="1"/>
    <col min="1793" max="1794" width="9.375" style="112" customWidth="1"/>
    <col min="1795" max="1795" width="5" style="112" customWidth="1"/>
    <col min="1796" max="1796" width="28.125" style="112" bestFit="1" customWidth="1"/>
    <col min="1797" max="2044" width="9" style="112"/>
    <col min="2045" max="2045" width="5" style="112" customWidth="1"/>
    <col min="2046" max="2047" width="9.375" style="112" customWidth="1"/>
    <col min="2048" max="2048" width="5" style="112" customWidth="1"/>
    <col min="2049" max="2050" width="9.375" style="112" customWidth="1"/>
    <col min="2051" max="2051" width="5" style="112" customWidth="1"/>
    <col min="2052" max="2052" width="28.125" style="112" bestFit="1" customWidth="1"/>
    <col min="2053" max="2300" width="9" style="112"/>
    <col min="2301" max="2301" width="5" style="112" customWidth="1"/>
    <col min="2302" max="2303" width="9.375" style="112" customWidth="1"/>
    <col min="2304" max="2304" width="5" style="112" customWidth="1"/>
    <col min="2305" max="2306" width="9.375" style="112" customWidth="1"/>
    <col min="2307" max="2307" width="5" style="112" customWidth="1"/>
    <col min="2308" max="2308" width="28.125" style="112" bestFit="1" customWidth="1"/>
    <col min="2309" max="2556" width="9" style="112"/>
    <col min="2557" max="2557" width="5" style="112" customWidth="1"/>
    <col min="2558" max="2559" width="9.375" style="112" customWidth="1"/>
    <col min="2560" max="2560" width="5" style="112" customWidth="1"/>
    <col min="2561" max="2562" width="9.375" style="112" customWidth="1"/>
    <col min="2563" max="2563" width="5" style="112" customWidth="1"/>
    <col min="2564" max="2564" width="28.125" style="112" bestFit="1" customWidth="1"/>
    <col min="2565" max="2812" width="9" style="112"/>
    <col min="2813" max="2813" width="5" style="112" customWidth="1"/>
    <col min="2814" max="2815" width="9.375" style="112" customWidth="1"/>
    <col min="2816" max="2816" width="5" style="112" customWidth="1"/>
    <col min="2817" max="2818" width="9.375" style="112" customWidth="1"/>
    <col min="2819" max="2819" width="5" style="112" customWidth="1"/>
    <col min="2820" max="2820" width="28.125" style="112" bestFit="1" customWidth="1"/>
    <col min="2821" max="3068" width="9" style="112"/>
    <col min="3069" max="3069" width="5" style="112" customWidth="1"/>
    <col min="3070" max="3071" width="9.375" style="112" customWidth="1"/>
    <col min="3072" max="3072" width="5" style="112" customWidth="1"/>
    <col min="3073" max="3074" width="9.375" style="112" customWidth="1"/>
    <col min="3075" max="3075" width="5" style="112" customWidth="1"/>
    <col min="3076" max="3076" width="28.125" style="112" bestFit="1" customWidth="1"/>
    <col min="3077" max="3324" width="9" style="112"/>
    <col min="3325" max="3325" width="5" style="112" customWidth="1"/>
    <col min="3326" max="3327" width="9.375" style="112" customWidth="1"/>
    <col min="3328" max="3328" width="5" style="112" customWidth="1"/>
    <col min="3329" max="3330" width="9.375" style="112" customWidth="1"/>
    <col min="3331" max="3331" width="5" style="112" customWidth="1"/>
    <col min="3332" max="3332" width="28.125" style="112" bestFit="1" customWidth="1"/>
    <col min="3333" max="3580" width="9" style="112"/>
    <col min="3581" max="3581" width="5" style="112" customWidth="1"/>
    <col min="3582" max="3583" width="9.375" style="112" customWidth="1"/>
    <col min="3584" max="3584" width="5" style="112" customWidth="1"/>
    <col min="3585" max="3586" width="9.375" style="112" customWidth="1"/>
    <col min="3587" max="3587" width="5" style="112" customWidth="1"/>
    <col min="3588" max="3588" width="28.125" style="112" bestFit="1" customWidth="1"/>
    <col min="3589" max="3836" width="9" style="112"/>
    <col min="3837" max="3837" width="5" style="112" customWidth="1"/>
    <col min="3838" max="3839" width="9.375" style="112" customWidth="1"/>
    <col min="3840" max="3840" width="5" style="112" customWidth="1"/>
    <col min="3841" max="3842" width="9.375" style="112" customWidth="1"/>
    <col min="3843" max="3843" width="5" style="112" customWidth="1"/>
    <col min="3844" max="3844" width="28.125" style="112" bestFit="1" customWidth="1"/>
    <col min="3845" max="4092" width="9" style="112"/>
    <col min="4093" max="4093" width="5" style="112" customWidth="1"/>
    <col min="4094" max="4095" width="9.375" style="112" customWidth="1"/>
    <col min="4096" max="4096" width="5" style="112" customWidth="1"/>
    <col min="4097" max="4098" width="9.375" style="112" customWidth="1"/>
    <col min="4099" max="4099" width="5" style="112" customWidth="1"/>
    <col min="4100" max="4100" width="28.125" style="112" bestFit="1" customWidth="1"/>
    <col min="4101" max="4348" width="9" style="112"/>
    <col min="4349" max="4349" width="5" style="112" customWidth="1"/>
    <col min="4350" max="4351" width="9.375" style="112" customWidth="1"/>
    <col min="4352" max="4352" width="5" style="112" customWidth="1"/>
    <col min="4353" max="4354" width="9.375" style="112" customWidth="1"/>
    <col min="4355" max="4355" width="5" style="112" customWidth="1"/>
    <col min="4356" max="4356" width="28.125" style="112" bestFit="1" customWidth="1"/>
    <col min="4357" max="4604" width="9" style="112"/>
    <col min="4605" max="4605" width="5" style="112" customWidth="1"/>
    <col min="4606" max="4607" width="9.375" style="112" customWidth="1"/>
    <col min="4608" max="4608" width="5" style="112" customWidth="1"/>
    <col min="4609" max="4610" width="9.375" style="112" customWidth="1"/>
    <col min="4611" max="4611" width="5" style="112" customWidth="1"/>
    <col min="4612" max="4612" width="28.125" style="112" bestFit="1" customWidth="1"/>
    <col min="4613" max="4860" width="9" style="112"/>
    <col min="4861" max="4861" width="5" style="112" customWidth="1"/>
    <col min="4862" max="4863" width="9.375" style="112" customWidth="1"/>
    <col min="4864" max="4864" width="5" style="112" customWidth="1"/>
    <col min="4865" max="4866" width="9.375" style="112" customWidth="1"/>
    <col min="4867" max="4867" width="5" style="112" customWidth="1"/>
    <col min="4868" max="4868" width="28.125" style="112" bestFit="1" customWidth="1"/>
    <col min="4869" max="5116" width="9" style="112"/>
    <col min="5117" max="5117" width="5" style="112" customWidth="1"/>
    <col min="5118" max="5119" width="9.375" style="112" customWidth="1"/>
    <col min="5120" max="5120" width="5" style="112" customWidth="1"/>
    <col min="5121" max="5122" width="9.375" style="112" customWidth="1"/>
    <col min="5123" max="5123" width="5" style="112" customWidth="1"/>
    <col min="5124" max="5124" width="28.125" style="112" bestFit="1" customWidth="1"/>
    <col min="5125" max="5372" width="9" style="112"/>
    <col min="5373" max="5373" width="5" style="112" customWidth="1"/>
    <col min="5374" max="5375" width="9.375" style="112" customWidth="1"/>
    <col min="5376" max="5376" width="5" style="112" customWidth="1"/>
    <col min="5377" max="5378" width="9.375" style="112" customWidth="1"/>
    <col min="5379" max="5379" width="5" style="112" customWidth="1"/>
    <col min="5380" max="5380" width="28.125" style="112" bestFit="1" customWidth="1"/>
    <col min="5381" max="5628" width="9" style="112"/>
    <col min="5629" max="5629" width="5" style="112" customWidth="1"/>
    <col min="5630" max="5631" width="9.375" style="112" customWidth="1"/>
    <col min="5632" max="5632" width="5" style="112" customWidth="1"/>
    <col min="5633" max="5634" width="9.375" style="112" customWidth="1"/>
    <col min="5635" max="5635" width="5" style="112" customWidth="1"/>
    <col min="5636" max="5636" width="28.125" style="112" bestFit="1" customWidth="1"/>
    <col min="5637" max="5884" width="9" style="112"/>
    <col min="5885" max="5885" width="5" style="112" customWidth="1"/>
    <col min="5886" max="5887" width="9.375" style="112" customWidth="1"/>
    <col min="5888" max="5888" width="5" style="112" customWidth="1"/>
    <col min="5889" max="5890" width="9.375" style="112" customWidth="1"/>
    <col min="5891" max="5891" width="5" style="112" customWidth="1"/>
    <col min="5892" max="5892" width="28.125" style="112" bestFit="1" customWidth="1"/>
    <col min="5893" max="6140" width="9" style="112"/>
    <col min="6141" max="6141" width="5" style="112" customWidth="1"/>
    <col min="6142" max="6143" width="9.375" style="112" customWidth="1"/>
    <col min="6144" max="6144" width="5" style="112" customWidth="1"/>
    <col min="6145" max="6146" width="9.375" style="112" customWidth="1"/>
    <col min="6147" max="6147" width="5" style="112" customWidth="1"/>
    <col min="6148" max="6148" width="28.125" style="112" bestFit="1" customWidth="1"/>
    <col min="6149" max="6396" width="9" style="112"/>
    <col min="6397" max="6397" width="5" style="112" customWidth="1"/>
    <col min="6398" max="6399" width="9.375" style="112" customWidth="1"/>
    <col min="6400" max="6400" width="5" style="112" customWidth="1"/>
    <col min="6401" max="6402" width="9.375" style="112" customWidth="1"/>
    <col min="6403" max="6403" width="5" style="112" customWidth="1"/>
    <col min="6404" max="6404" width="28.125" style="112" bestFit="1" customWidth="1"/>
    <col min="6405" max="6652" width="9" style="112"/>
    <col min="6653" max="6653" width="5" style="112" customWidth="1"/>
    <col min="6654" max="6655" width="9.375" style="112" customWidth="1"/>
    <col min="6656" max="6656" width="5" style="112" customWidth="1"/>
    <col min="6657" max="6658" width="9.375" style="112" customWidth="1"/>
    <col min="6659" max="6659" width="5" style="112" customWidth="1"/>
    <col min="6660" max="6660" width="28.125" style="112" bestFit="1" customWidth="1"/>
    <col min="6661" max="6908" width="9" style="112"/>
    <col min="6909" max="6909" width="5" style="112" customWidth="1"/>
    <col min="6910" max="6911" width="9.375" style="112" customWidth="1"/>
    <col min="6912" max="6912" width="5" style="112" customWidth="1"/>
    <col min="6913" max="6914" width="9.375" style="112" customWidth="1"/>
    <col min="6915" max="6915" width="5" style="112" customWidth="1"/>
    <col min="6916" max="6916" width="28.125" style="112" bestFit="1" customWidth="1"/>
    <col min="6917" max="7164" width="9" style="112"/>
    <col min="7165" max="7165" width="5" style="112" customWidth="1"/>
    <col min="7166" max="7167" width="9.375" style="112" customWidth="1"/>
    <col min="7168" max="7168" width="5" style="112" customWidth="1"/>
    <col min="7169" max="7170" width="9.375" style="112" customWidth="1"/>
    <col min="7171" max="7171" width="5" style="112" customWidth="1"/>
    <col min="7172" max="7172" width="28.125" style="112" bestFit="1" customWidth="1"/>
    <col min="7173" max="7420" width="9" style="112"/>
    <col min="7421" max="7421" width="5" style="112" customWidth="1"/>
    <col min="7422" max="7423" width="9.375" style="112" customWidth="1"/>
    <col min="7424" max="7424" width="5" style="112" customWidth="1"/>
    <col min="7425" max="7426" width="9.375" style="112" customWidth="1"/>
    <col min="7427" max="7427" width="5" style="112" customWidth="1"/>
    <col min="7428" max="7428" width="28.125" style="112" bestFit="1" customWidth="1"/>
    <col min="7429" max="7676" width="9" style="112"/>
    <col min="7677" max="7677" width="5" style="112" customWidth="1"/>
    <col min="7678" max="7679" width="9.375" style="112" customWidth="1"/>
    <col min="7680" max="7680" width="5" style="112" customWidth="1"/>
    <col min="7681" max="7682" width="9.375" style="112" customWidth="1"/>
    <col min="7683" max="7683" width="5" style="112" customWidth="1"/>
    <col min="7684" max="7684" width="28.125" style="112" bestFit="1" customWidth="1"/>
    <col min="7685" max="7932" width="9" style="112"/>
    <col min="7933" max="7933" width="5" style="112" customWidth="1"/>
    <col min="7934" max="7935" width="9.375" style="112" customWidth="1"/>
    <col min="7936" max="7936" width="5" style="112" customWidth="1"/>
    <col min="7937" max="7938" width="9.375" style="112" customWidth="1"/>
    <col min="7939" max="7939" width="5" style="112" customWidth="1"/>
    <col min="7940" max="7940" width="28.125" style="112" bestFit="1" customWidth="1"/>
    <col min="7941" max="8188" width="9" style="112"/>
    <col min="8189" max="8189" width="5" style="112" customWidth="1"/>
    <col min="8190" max="8191" width="9.375" style="112" customWidth="1"/>
    <col min="8192" max="8192" width="5" style="112" customWidth="1"/>
    <col min="8193" max="8194" width="9.375" style="112" customWidth="1"/>
    <col min="8195" max="8195" width="5" style="112" customWidth="1"/>
    <col min="8196" max="8196" width="28.125" style="112" bestFit="1" customWidth="1"/>
    <col min="8197" max="8444" width="9" style="112"/>
    <col min="8445" max="8445" width="5" style="112" customWidth="1"/>
    <col min="8446" max="8447" width="9.375" style="112" customWidth="1"/>
    <col min="8448" max="8448" width="5" style="112" customWidth="1"/>
    <col min="8449" max="8450" width="9.375" style="112" customWidth="1"/>
    <col min="8451" max="8451" width="5" style="112" customWidth="1"/>
    <col min="8452" max="8452" width="28.125" style="112" bestFit="1" customWidth="1"/>
    <col min="8453" max="8700" width="9" style="112"/>
    <col min="8701" max="8701" width="5" style="112" customWidth="1"/>
    <col min="8702" max="8703" width="9.375" style="112" customWidth="1"/>
    <col min="8704" max="8704" width="5" style="112" customWidth="1"/>
    <col min="8705" max="8706" width="9.375" style="112" customWidth="1"/>
    <col min="8707" max="8707" width="5" style="112" customWidth="1"/>
    <col min="8708" max="8708" width="28.125" style="112" bestFit="1" customWidth="1"/>
    <col min="8709" max="8956" width="9" style="112"/>
    <col min="8957" max="8957" width="5" style="112" customWidth="1"/>
    <col min="8958" max="8959" width="9.375" style="112" customWidth="1"/>
    <col min="8960" max="8960" width="5" style="112" customWidth="1"/>
    <col min="8961" max="8962" width="9.375" style="112" customWidth="1"/>
    <col min="8963" max="8963" width="5" style="112" customWidth="1"/>
    <col min="8964" max="8964" width="28.125" style="112" bestFit="1" customWidth="1"/>
    <col min="8965" max="9212" width="9" style="112"/>
    <col min="9213" max="9213" width="5" style="112" customWidth="1"/>
    <col min="9214" max="9215" width="9.375" style="112" customWidth="1"/>
    <col min="9216" max="9216" width="5" style="112" customWidth="1"/>
    <col min="9217" max="9218" width="9.375" style="112" customWidth="1"/>
    <col min="9219" max="9219" width="5" style="112" customWidth="1"/>
    <col min="9220" max="9220" width="28.125" style="112" bestFit="1" customWidth="1"/>
    <col min="9221" max="9468" width="9" style="112"/>
    <col min="9469" max="9469" width="5" style="112" customWidth="1"/>
    <col min="9470" max="9471" width="9.375" style="112" customWidth="1"/>
    <col min="9472" max="9472" width="5" style="112" customWidth="1"/>
    <col min="9473" max="9474" width="9.375" style="112" customWidth="1"/>
    <col min="9475" max="9475" width="5" style="112" customWidth="1"/>
    <col min="9476" max="9476" width="28.125" style="112" bestFit="1" customWidth="1"/>
    <col min="9477" max="9724" width="9" style="112"/>
    <col min="9725" max="9725" width="5" style="112" customWidth="1"/>
    <col min="9726" max="9727" width="9.375" style="112" customWidth="1"/>
    <col min="9728" max="9728" width="5" style="112" customWidth="1"/>
    <col min="9729" max="9730" width="9.375" style="112" customWidth="1"/>
    <col min="9731" max="9731" width="5" style="112" customWidth="1"/>
    <col min="9732" max="9732" width="28.125" style="112" bestFit="1" customWidth="1"/>
    <col min="9733" max="9980" width="9" style="112"/>
    <col min="9981" max="9981" width="5" style="112" customWidth="1"/>
    <col min="9982" max="9983" width="9.375" style="112" customWidth="1"/>
    <col min="9984" max="9984" width="5" style="112" customWidth="1"/>
    <col min="9985" max="9986" width="9.375" style="112" customWidth="1"/>
    <col min="9987" max="9987" width="5" style="112" customWidth="1"/>
    <col min="9988" max="9988" width="28.125" style="112" bestFit="1" customWidth="1"/>
    <col min="9989" max="10236" width="9" style="112"/>
    <col min="10237" max="10237" width="5" style="112" customWidth="1"/>
    <col min="10238" max="10239" width="9.375" style="112" customWidth="1"/>
    <col min="10240" max="10240" width="5" style="112" customWidth="1"/>
    <col min="10241" max="10242" width="9.375" style="112" customWidth="1"/>
    <col min="10243" max="10243" width="5" style="112" customWidth="1"/>
    <col min="10244" max="10244" width="28.125" style="112" bestFit="1" customWidth="1"/>
    <col min="10245" max="10492" width="9" style="112"/>
    <col min="10493" max="10493" width="5" style="112" customWidth="1"/>
    <col min="10494" max="10495" width="9.375" style="112" customWidth="1"/>
    <col min="10496" max="10496" width="5" style="112" customWidth="1"/>
    <col min="10497" max="10498" width="9.375" style="112" customWidth="1"/>
    <col min="10499" max="10499" width="5" style="112" customWidth="1"/>
    <col min="10500" max="10500" width="28.125" style="112" bestFit="1" customWidth="1"/>
    <col min="10501" max="10748" width="9" style="112"/>
    <col min="10749" max="10749" width="5" style="112" customWidth="1"/>
    <col min="10750" max="10751" width="9.375" style="112" customWidth="1"/>
    <col min="10752" max="10752" width="5" style="112" customWidth="1"/>
    <col min="10753" max="10754" width="9.375" style="112" customWidth="1"/>
    <col min="10755" max="10755" width="5" style="112" customWidth="1"/>
    <col min="10756" max="10756" width="28.125" style="112" bestFit="1" customWidth="1"/>
    <col min="10757" max="11004" width="9" style="112"/>
    <col min="11005" max="11005" width="5" style="112" customWidth="1"/>
    <col min="11006" max="11007" width="9.375" style="112" customWidth="1"/>
    <col min="11008" max="11008" width="5" style="112" customWidth="1"/>
    <col min="11009" max="11010" width="9.375" style="112" customWidth="1"/>
    <col min="11011" max="11011" width="5" style="112" customWidth="1"/>
    <col min="11012" max="11012" width="28.125" style="112" bestFit="1" customWidth="1"/>
    <col min="11013" max="11260" width="9" style="112"/>
    <col min="11261" max="11261" width="5" style="112" customWidth="1"/>
    <col min="11262" max="11263" width="9.375" style="112" customWidth="1"/>
    <col min="11264" max="11264" width="5" style="112" customWidth="1"/>
    <col min="11265" max="11266" width="9.375" style="112" customWidth="1"/>
    <col min="11267" max="11267" width="5" style="112" customWidth="1"/>
    <col min="11268" max="11268" width="28.125" style="112" bestFit="1" customWidth="1"/>
    <col min="11269" max="11516" width="9" style="112"/>
    <col min="11517" max="11517" width="5" style="112" customWidth="1"/>
    <col min="11518" max="11519" width="9.375" style="112" customWidth="1"/>
    <col min="11520" max="11520" width="5" style="112" customWidth="1"/>
    <col min="11521" max="11522" width="9.375" style="112" customWidth="1"/>
    <col min="11523" max="11523" width="5" style="112" customWidth="1"/>
    <col min="11524" max="11524" width="28.125" style="112" bestFit="1" customWidth="1"/>
    <col min="11525" max="11772" width="9" style="112"/>
    <col min="11773" max="11773" width="5" style="112" customWidth="1"/>
    <col min="11774" max="11775" width="9.375" style="112" customWidth="1"/>
    <col min="11776" max="11776" width="5" style="112" customWidth="1"/>
    <col min="11777" max="11778" width="9.375" style="112" customWidth="1"/>
    <col min="11779" max="11779" width="5" style="112" customWidth="1"/>
    <col min="11780" max="11780" width="28.125" style="112" bestFit="1" customWidth="1"/>
    <col min="11781" max="12028" width="9" style="112"/>
    <col min="12029" max="12029" width="5" style="112" customWidth="1"/>
    <col min="12030" max="12031" width="9.375" style="112" customWidth="1"/>
    <col min="12032" max="12032" width="5" style="112" customWidth="1"/>
    <col min="12033" max="12034" width="9.375" style="112" customWidth="1"/>
    <col min="12035" max="12035" width="5" style="112" customWidth="1"/>
    <col min="12036" max="12036" width="28.125" style="112" bestFit="1" customWidth="1"/>
    <col min="12037" max="12284" width="9" style="112"/>
    <col min="12285" max="12285" width="5" style="112" customWidth="1"/>
    <col min="12286" max="12287" width="9.375" style="112" customWidth="1"/>
    <col min="12288" max="12288" width="5" style="112" customWidth="1"/>
    <col min="12289" max="12290" width="9.375" style="112" customWidth="1"/>
    <col min="12291" max="12291" width="5" style="112" customWidth="1"/>
    <col min="12292" max="12292" width="28.125" style="112" bestFit="1" customWidth="1"/>
    <col min="12293" max="12540" width="9" style="112"/>
    <col min="12541" max="12541" width="5" style="112" customWidth="1"/>
    <col min="12542" max="12543" width="9.375" style="112" customWidth="1"/>
    <col min="12544" max="12544" width="5" style="112" customWidth="1"/>
    <col min="12545" max="12546" width="9.375" style="112" customWidth="1"/>
    <col min="12547" max="12547" width="5" style="112" customWidth="1"/>
    <col min="12548" max="12548" width="28.125" style="112" bestFit="1" customWidth="1"/>
    <col min="12549" max="12796" width="9" style="112"/>
    <col min="12797" max="12797" width="5" style="112" customWidth="1"/>
    <col min="12798" max="12799" width="9.375" style="112" customWidth="1"/>
    <col min="12800" max="12800" width="5" style="112" customWidth="1"/>
    <col min="12801" max="12802" width="9.375" style="112" customWidth="1"/>
    <col min="12803" max="12803" width="5" style="112" customWidth="1"/>
    <col min="12804" max="12804" width="28.125" style="112" bestFit="1" customWidth="1"/>
    <col min="12805" max="13052" width="9" style="112"/>
    <col min="13053" max="13053" width="5" style="112" customWidth="1"/>
    <col min="13054" max="13055" width="9.375" style="112" customWidth="1"/>
    <col min="13056" max="13056" width="5" style="112" customWidth="1"/>
    <col min="13057" max="13058" width="9.375" style="112" customWidth="1"/>
    <col min="13059" max="13059" width="5" style="112" customWidth="1"/>
    <col min="13060" max="13060" width="28.125" style="112" bestFit="1" customWidth="1"/>
    <col min="13061" max="13308" width="9" style="112"/>
    <col min="13309" max="13309" width="5" style="112" customWidth="1"/>
    <col min="13310" max="13311" width="9.375" style="112" customWidth="1"/>
    <col min="13312" max="13312" width="5" style="112" customWidth="1"/>
    <col min="13313" max="13314" width="9.375" style="112" customWidth="1"/>
    <col min="13315" max="13315" width="5" style="112" customWidth="1"/>
    <col min="13316" max="13316" width="28.125" style="112" bestFit="1" customWidth="1"/>
    <col min="13317" max="13564" width="9" style="112"/>
    <col min="13565" max="13565" width="5" style="112" customWidth="1"/>
    <col min="13566" max="13567" width="9.375" style="112" customWidth="1"/>
    <col min="13568" max="13568" width="5" style="112" customWidth="1"/>
    <col min="13569" max="13570" width="9.375" style="112" customWidth="1"/>
    <col min="13571" max="13571" width="5" style="112" customWidth="1"/>
    <col min="13572" max="13572" width="28.125" style="112" bestFit="1" customWidth="1"/>
    <col min="13573" max="13820" width="9" style="112"/>
    <col min="13821" max="13821" width="5" style="112" customWidth="1"/>
    <col min="13822" max="13823" width="9.375" style="112" customWidth="1"/>
    <col min="13824" max="13824" width="5" style="112" customWidth="1"/>
    <col min="13825" max="13826" width="9.375" style="112" customWidth="1"/>
    <col min="13827" max="13827" width="5" style="112" customWidth="1"/>
    <col min="13828" max="13828" width="28.125" style="112" bestFit="1" customWidth="1"/>
    <col min="13829" max="14076" width="9" style="112"/>
    <col min="14077" max="14077" width="5" style="112" customWidth="1"/>
    <col min="14078" max="14079" width="9.375" style="112" customWidth="1"/>
    <col min="14080" max="14080" width="5" style="112" customWidth="1"/>
    <col min="14081" max="14082" width="9.375" style="112" customWidth="1"/>
    <col min="14083" max="14083" width="5" style="112" customWidth="1"/>
    <col min="14084" max="14084" width="28.125" style="112" bestFit="1" customWidth="1"/>
    <col min="14085" max="14332" width="9" style="112"/>
    <col min="14333" max="14333" width="5" style="112" customWidth="1"/>
    <col min="14334" max="14335" width="9.375" style="112" customWidth="1"/>
    <col min="14336" max="14336" width="5" style="112" customWidth="1"/>
    <col min="14337" max="14338" width="9.375" style="112" customWidth="1"/>
    <col min="14339" max="14339" width="5" style="112" customWidth="1"/>
    <col min="14340" max="14340" width="28.125" style="112" bestFit="1" customWidth="1"/>
    <col min="14341" max="14588" width="9" style="112"/>
    <col min="14589" max="14589" width="5" style="112" customWidth="1"/>
    <col min="14590" max="14591" width="9.375" style="112" customWidth="1"/>
    <col min="14592" max="14592" width="5" style="112" customWidth="1"/>
    <col min="14593" max="14594" width="9.375" style="112" customWidth="1"/>
    <col min="14595" max="14595" width="5" style="112" customWidth="1"/>
    <col min="14596" max="14596" width="28.125" style="112" bestFit="1" customWidth="1"/>
    <col min="14597" max="14844" width="9" style="112"/>
    <col min="14845" max="14845" width="5" style="112" customWidth="1"/>
    <col min="14846" max="14847" width="9.375" style="112" customWidth="1"/>
    <col min="14848" max="14848" width="5" style="112" customWidth="1"/>
    <col min="14849" max="14850" width="9.375" style="112" customWidth="1"/>
    <col min="14851" max="14851" width="5" style="112" customWidth="1"/>
    <col min="14852" max="14852" width="28.125" style="112" bestFit="1" customWidth="1"/>
    <col min="14853" max="15100" width="9" style="112"/>
    <col min="15101" max="15101" width="5" style="112" customWidth="1"/>
    <col min="15102" max="15103" width="9.375" style="112" customWidth="1"/>
    <col min="15104" max="15104" width="5" style="112" customWidth="1"/>
    <col min="15105" max="15106" width="9.375" style="112" customWidth="1"/>
    <col min="15107" max="15107" width="5" style="112" customWidth="1"/>
    <col min="15108" max="15108" width="28.125" style="112" bestFit="1" customWidth="1"/>
    <col min="15109" max="15356" width="9" style="112"/>
    <col min="15357" max="15357" width="5" style="112" customWidth="1"/>
    <col min="15358" max="15359" width="9.375" style="112" customWidth="1"/>
    <col min="15360" max="15360" width="5" style="112" customWidth="1"/>
    <col min="15361" max="15362" width="9.375" style="112" customWidth="1"/>
    <col min="15363" max="15363" width="5" style="112" customWidth="1"/>
    <col min="15364" max="15364" width="28.125" style="112" bestFit="1" customWidth="1"/>
    <col min="15365" max="15612" width="9" style="112"/>
    <col min="15613" max="15613" width="5" style="112" customWidth="1"/>
    <col min="15614" max="15615" width="9.375" style="112" customWidth="1"/>
    <col min="15616" max="15616" width="5" style="112" customWidth="1"/>
    <col min="15617" max="15618" width="9.375" style="112" customWidth="1"/>
    <col min="15619" max="15619" width="5" style="112" customWidth="1"/>
    <col min="15620" max="15620" width="28.125" style="112" bestFit="1" customWidth="1"/>
    <col min="15621" max="15868" width="9" style="112"/>
    <col min="15869" max="15869" width="5" style="112" customWidth="1"/>
    <col min="15870" max="15871" width="9.375" style="112" customWidth="1"/>
    <col min="15872" max="15872" width="5" style="112" customWidth="1"/>
    <col min="15873" max="15874" width="9.375" style="112" customWidth="1"/>
    <col min="15875" max="15875" width="5" style="112" customWidth="1"/>
    <col min="15876" max="15876" width="28.125" style="112" bestFit="1" customWidth="1"/>
    <col min="15877" max="16124" width="9" style="112"/>
    <col min="16125" max="16125" width="5" style="112" customWidth="1"/>
    <col min="16126" max="16127" width="9.375" style="112" customWidth="1"/>
    <col min="16128" max="16128" width="5" style="112" customWidth="1"/>
    <col min="16129" max="16130" width="9.375" style="112" customWidth="1"/>
    <col min="16131" max="16131" width="5" style="112" customWidth="1"/>
    <col min="16132" max="16132" width="28.125" style="112" bestFit="1" customWidth="1"/>
    <col min="16133" max="16384" width="9" style="112"/>
  </cols>
  <sheetData>
    <row r="1" spans="1:9" ht="30" customHeight="1">
      <c r="I1" s="113" t="s">
        <v>269</v>
      </c>
    </row>
    <row r="3" spans="1:9" ht="30" customHeight="1">
      <c r="A3" s="330" t="s">
        <v>270</v>
      </c>
      <c r="B3" s="330"/>
      <c r="C3" s="330"/>
      <c r="D3" s="330"/>
      <c r="E3" s="330"/>
      <c r="F3" s="330"/>
      <c r="G3" s="330"/>
      <c r="H3" s="330"/>
      <c r="I3" s="330"/>
    </row>
    <row r="5" spans="1:9" ht="24" customHeight="1">
      <c r="B5" s="328" t="s">
        <v>271</v>
      </c>
      <c r="C5" s="328"/>
      <c r="D5" s="328"/>
      <c r="E5" s="328"/>
      <c r="F5" s="328"/>
      <c r="G5" s="328"/>
      <c r="H5" s="328"/>
    </row>
    <row r="7" spans="1:9" ht="30" customHeight="1">
      <c r="B7" s="213" t="s">
        <v>272</v>
      </c>
      <c r="C7" s="329"/>
      <c r="D7" s="329"/>
      <c r="E7" s="329"/>
      <c r="F7" s="329"/>
      <c r="G7" s="329"/>
      <c r="H7" s="329"/>
    </row>
    <row r="8" spans="1:9">
      <c r="B8" s="214"/>
      <c r="C8" s="122"/>
      <c r="D8" s="122"/>
      <c r="E8" s="122"/>
      <c r="F8" s="122"/>
      <c r="G8" s="122"/>
      <c r="H8" s="122"/>
    </row>
    <row r="9" spans="1:9" ht="30" customHeight="1">
      <c r="A9" s="215"/>
      <c r="B9" s="328" t="s">
        <v>273</v>
      </c>
      <c r="C9" s="326"/>
      <c r="D9" s="326"/>
      <c r="E9" s="326"/>
      <c r="F9" s="326"/>
      <c r="G9" s="326"/>
      <c r="H9" s="326"/>
    </row>
    <row r="10" spans="1:9" ht="30" customHeight="1">
      <c r="B10" s="326" t="s">
        <v>274</v>
      </c>
      <c r="C10" s="326"/>
      <c r="D10" s="326"/>
      <c r="E10" s="326"/>
      <c r="F10" s="329"/>
      <c r="G10" s="329"/>
      <c r="H10" s="329"/>
    </row>
    <row r="11" spans="1:9">
      <c r="B11" s="214"/>
      <c r="C11" s="214"/>
      <c r="D11" s="214"/>
      <c r="E11" s="214"/>
      <c r="F11" s="122"/>
      <c r="G11" s="122"/>
      <c r="H11" s="122"/>
    </row>
    <row r="12" spans="1:9" ht="30" customHeight="1">
      <c r="A12" s="215"/>
      <c r="B12" s="328" t="s">
        <v>275</v>
      </c>
      <c r="C12" s="328"/>
      <c r="D12" s="328"/>
      <c r="E12" s="328"/>
      <c r="F12" s="329"/>
      <c r="G12" s="329"/>
      <c r="H12" s="329"/>
    </row>
    <row r="13" spans="1:9">
      <c r="A13" s="215"/>
      <c r="B13" s="214"/>
      <c r="E13" s="216"/>
      <c r="F13" s="216"/>
    </row>
    <row r="14" spans="1:9" ht="30" customHeight="1">
      <c r="B14" s="328" t="s">
        <v>276</v>
      </c>
      <c r="C14" s="326"/>
      <c r="D14" s="326"/>
      <c r="E14" s="326"/>
      <c r="F14" s="326"/>
      <c r="G14" s="326"/>
      <c r="H14" s="326"/>
    </row>
    <row r="15" spans="1:9" ht="30" customHeight="1">
      <c r="B15" s="326" t="s">
        <v>274</v>
      </c>
      <c r="C15" s="326"/>
      <c r="D15" s="326"/>
      <c r="E15" s="326"/>
      <c r="F15" s="329"/>
      <c r="G15" s="329"/>
      <c r="H15" s="329"/>
    </row>
    <row r="16" spans="1:9">
      <c r="B16" s="214"/>
      <c r="C16" s="214"/>
      <c r="D16" s="214"/>
      <c r="E16" s="214"/>
      <c r="F16" s="122"/>
      <c r="G16" s="122"/>
      <c r="H16" s="122"/>
    </row>
    <row r="17" spans="1:17" ht="30" customHeight="1">
      <c r="B17" s="328" t="s">
        <v>275</v>
      </c>
      <c r="C17" s="328"/>
      <c r="D17" s="328"/>
      <c r="E17" s="328"/>
      <c r="F17" s="329"/>
      <c r="G17" s="329"/>
      <c r="H17" s="329"/>
    </row>
    <row r="18" spans="1:17">
      <c r="B18" s="214"/>
      <c r="D18" s="217"/>
      <c r="E18" s="122"/>
      <c r="F18" s="218"/>
      <c r="G18" s="218"/>
    </row>
    <row r="19" spans="1:17" ht="30" customHeight="1">
      <c r="B19" s="326" t="s">
        <v>277</v>
      </c>
      <c r="C19" s="326"/>
      <c r="D19" s="326"/>
      <c r="E19" s="122"/>
      <c r="F19" s="327"/>
      <c r="G19" s="327"/>
      <c r="H19" s="327"/>
    </row>
    <row r="21" spans="1:17">
      <c r="A21" s="253" t="s">
        <v>9</v>
      </c>
      <c r="B21" s="253"/>
      <c r="C21" s="253"/>
      <c r="M21" s="112" t="s">
        <v>278</v>
      </c>
    </row>
    <row r="22" spans="1:17">
      <c r="A22" s="117"/>
      <c r="B22" s="117"/>
      <c r="C22" s="117"/>
    </row>
    <row r="23" spans="1:17" ht="22.5" customHeight="1">
      <c r="F23" s="219" t="s">
        <v>26</v>
      </c>
      <c r="G23" s="119"/>
    </row>
    <row r="24" spans="1:17" ht="22.5" customHeight="1">
      <c r="F24" s="220" t="s">
        <v>27</v>
      </c>
      <c r="G24" s="120"/>
      <c r="H24" s="121"/>
    </row>
    <row r="25" spans="1:17" ht="22.5" customHeight="1">
      <c r="F25" s="219" t="s">
        <v>28</v>
      </c>
      <c r="G25" s="119"/>
      <c r="I25" s="112" t="s">
        <v>124</v>
      </c>
    </row>
    <row r="26" spans="1:17" ht="22.5" customHeight="1">
      <c r="A26" s="112" t="s">
        <v>17</v>
      </c>
    </row>
    <row r="27" spans="1:17" ht="22.5" customHeight="1">
      <c r="A27" s="112" t="s">
        <v>150</v>
      </c>
    </row>
    <row r="29" spans="1:17" s="123" customFormat="1" ht="36.75" customHeight="1">
      <c r="A29" s="221" t="s">
        <v>279</v>
      </c>
      <c r="B29" s="325" t="s">
        <v>280</v>
      </c>
      <c r="C29" s="325"/>
      <c r="D29" s="325"/>
      <c r="E29" s="325"/>
      <c r="F29" s="325"/>
      <c r="G29" s="325"/>
      <c r="H29" s="325"/>
      <c r="J29" s="212"/>
      <c r="K29" s="212"/>
      <c r="L29" s="212"/>
      <c r="M29" s="212"/>
      <c r="N29" s="212"/>
      <c r="O29" s="212"/>
      <c r="P29" s="212"/>
      <c r="Q29" s="212"/>
    </row>
    <row r="30" spans="1:17" s="123" customFormat="1" ht="27" customHeight="1">
      <c r="A30" s="221" t="s">
        <v>281</v>
      </c>
      <c r="B30" s="325" t="s">
        <v>282</v>
      </c>
      <c r="C30" s="325"/>
      <c r="D30" s="325"/>
      <c r="E30" s="325"/>
      <c r="F30" s="325"/>
      <c r="G30" s="325"/>
      <c r="H30" s="325"/>
      <c r="J30" s="212"/>
      <c r="K30" s="212"/>
      <c r="L30" s="212"/>
      <c r="M30" s="212"/>
      <c r="N30" s="212"/>
      <c r="O30" s="212"/>
      <c r="P30" s="212"/>
      <c r="Q30" s="212"/>
    </row>
    <row r="31" spans="1:17" s="123" customFormat="1" ht="48" customHeight="1">
      <c r="A31" s="221" t="s">
        <v>283</v>
      </c>
      <c r="B31" s="325" t="s">
        <v>284</v>
      </c>
      <c r="C31" s="325"/>
      <c r="D31" s="325"/>
      <c r="E31" s="325"/>
      <c r="F31" s="325"/>
      <c r="G31" s="325"/>
      <c r="H31" s="325"/>
      <c r="J31" s="212"/>
      <c r="K31" s="212"/>
      <c r="L31" s="212"/>
      <c r="M31" s="212"/>
      <c r="N31" s="212"/>
      <c r="O31" s="212"/>
      <c r="P31" s="212"/>
      <c r="Q31" s="212"/>
    </row>
    <row r="32" spans="1:17" ht="48" customHeight="1">
      <c r="A32" s="221" t="s">
        <v>285</v>
      </c>
      <c r="B32" s="325" t="s">
        <v>286</v>
      </c>
      <c r="C32" s="325"/>
      <c r="D32" s="325"/>
      <c r="E32" s="325"/>
      <c r="F32" s="325"/>
      <c r="G32" s="325"/>
      <c r="H32" s="325"/>
      <c r="J32" s="212"/>
      <c r="K32" s="212"/>
      <c r="L32" s="212"/>
      <c r="M32" s="212"/>
      <c r="N32" s="212"/>
      <c r="O32" s="212"/>
      <c r="P32" s="212"/>
      <c r="Q32" s="212"/>
    </row>
    <row r="33" spans="1:17" ht="27" customHeight="1">
      <c r="A33" s="221" t="s">
        <v>287</v>
      </c>
      <c r="B33" s="325" t="s">
        <v>288</v>
      </c>
      <c r="C33" s="325"/>
      <c r="D33" s="325"/>
      <c r="E33" s="325"/>
      <c r="F33" s="325"/>
      <c r="G33" s="325"/>
      <c r="H33" s="325"/>
      <c r="J33" s="212"/>
      <c r="K33" s="212"/>
      <c r="L33" s="212"/>
      <c r="M33" s="212"/>
      <c r="N33" s="212"/>
      <c r="O33" s="212"/>
      <c r="P33" s="212"/>
      <c r="Q33" s="212"/>
    </row>
  </sheetData>
  <mergeCells count="21">
    <mergeCell ref="B17:E17"/>
    <mergeCell ref="F17:H17"/>
    <mergeCell ref="A3:I3"/>
    <mergeCell ref="B5:H5"/>
    <mergeCell ref="C7:H7"/>
    <mergeCell ref="B9:H9"/>
    <mergeCell ref="B10:E10"/>
    <mergeCell ref="F10:H10"/>
    <mergeCell ref="B12:E12"/>
    <mergeCell ref="F12:H12"/>
    <mergeCell ref="B14:H14"/>
    <mergeCell ref="B15:E15"/>
    <mergeCell ref="F15:H15"/>
    <mergeCell ref="B32:H32"/>
    <mergeCell ref="B33:H33"/>
    <mergeCell ref="B19:D19"/>
    <mergeCell ref="F19:H19"/>
    <mergeCell ref="A21:C21"/>
    <mergeCell ref="B29:H29"/>
    <mergeCell ref="B30:H30"/>
    <mergeCell ref="B31:H31"/>
  </mergeCells>
  <phoneticPr fontId="2"/>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48142-50C9-4A79-AC92-4F8CC843C0F5}">
  <sheetPr codeName="Sheet21"/>
  <dimension ref="A1:F181"/>
  <sheetViews>
    <sheetView zoomScaleNormal="100" workbookViewId="0">
      <selection activeCell="I15" sqref="I15"/>
    </sheetView>
  </sheetViews>
  <sheetFormatPr defaultRowHeight="12"/>
  <cols>
    <col min="1" max="1" width="8.625" style="109" customWidth="1"/>
    <col min="2" max="2" width="12.625" style="109" customWidth="1"/>
    <col min="3" max="3" width="8.625" style="109" customWidth="1"/>
    <col min="4" max="4" width="15.625" style="109" customWidth="1"/>
    <col min="5" max="5" width="10.625" style="109" customWidth="1"/>
    <col min="6" max="6" width="30.625" style="109" customWidth="1"/>
    <col min="7" max="16384" width="9" style="109"/>
  </cols>
  <sheetData>
    <row r="1" spans="1:6" ht="30" customHeight="1"/>
    <row r="2" spans="1:6" ht="30" customHeight="1">
      <c r="A2" s="334" t="s">
        <v>289</v>
      </c>
      <c r="B2" s="334"/>
      <c r="C2" s="334"/>
      <c r="D2" s="334"/>
      <c r="E2" s="334"/>
      <c r="F2" s="334"/>
    </row>
    <row r="3" spans="1:6" ht="30" customHeight="1"/>
    <row r="4" spans="1:6" ht="30" customHeight="1">
      <c r="A4" s="335" t="s">
        <v>290</v>
      </c>
      <c r="B4" s="335"/>
      <c r="C4" s="109" t="s">
        <v>291</v>
      </c>
    </row>
    <row r="5" spans="1:6" ht="30" customHeight="1">
      <c r="A5" s="109" t="s">
        <v>292</v>
      </c>
    </row>
    <row r="6" spans="1:6" ht="30" customHeight="1"/>
    <row r="7" spans="1:6" ht="30" customHeight="1">
      <c r="A7" s="331" t="s">
        <v>290</v>
      </c>
      <c r="B7" s="331"/>
    </row>
    <row r="8" spans="1:6" ht="30" customHeight="1">
      <c r="E8" s="222" t="s">
        <v>293</v>
      </c>
      <c r="F8" s="223"/>
    </row>
    <row r="9" spans="1:6" ht="30" customHeight="1">
      <c r="E9" s="222" t="s">
        <v>294</v>
      </c>
      <c r="F9" s="224" t="s">
        <v>16</v>
      </c>
    </row>
    <row r="10" spans="1:6" ht="30" customHeight="1">
      <c r="A10" s="109" t="s">
        <v>295</v>
      </c>
    </row>
    <row r="11" spans="1:6" ht="30" customHeight="1">
      <c r="A11" s="109" t="s">
        <v>296</v>
      </c>
    </row>
    <row r="12" spans="1:6" ht="30" customHeight="1"/>
    <row r="13" spans="1:6" ht="30" customHeight="1">
      <c r="A13" s="336" t="s">
        <v>297</v>
      </c>
      <c r="B13" s="336"/>
      <c r="C13" s="336"/>
      <c r="D13" s="336"/>
      <c r="E13" s="336"/>
      <c r="F13" s="336"/>
    </row>
    <row r="14" spans="1:6" ht="30" customHeight="1"/>
    <row r="15" spans="1:6" ht="30" customHeight="1">
      <c r="A15" s="225" t="s">
        <v>298</v>
      </c>
      <c r="B15" s="226" t="s">
        <v>299</v>
      </c>
      <c r="C15" s="337"/>
      <c r="D15" s="337"/>
      <c r="E15" s="337"/>
      <c r="F15" s="337"/>
    </row>
    <row r="16" spans="1:6" ht="30" customHeight="1">
      <c r="A16" s="225" t="s">
        <v>298</v>
      </c>
      <c r="B16" s="226" t="s">
        <v>300</v>
      </c>
      <c r="C16" s="227" t="s">
        <v>301</v>
      </c>
      <c r="D16" s="331" t="s">
        <v>290</v>
      </c>
      <c r="E16" s="331"/>
    </row>
    <row r="17" spans="1:5" ht="30" customHeight="1">
      <c r="A17" s="225"/>
      <c r="B17" s="226"/>
      <c r="C17" s="227" t="s">
        <v>302</v>
      </c>
      <c r="D17" s="331" t="s">
        <v>290</v>
      </c>
      <c r="E17" s="331"/>
    </row>
    <row r="18" spans="1:5" ht="30" customHeight="1">
      <c r="A18" s="225" t="s">
        <v>298</v>
      </c>
      <c r="B18" s="226" t="s">
        <v>303</v>
      </c>
      <c r="C18" s="332" t="s">
        <v>304</v>
      </c>
      <c r="D18" s="332"/>
      <c r="E18" s="228"/>
    </row>
    <row r="19" spans="1:5" ht="30" customHeight="1">
      <c r="A19" s="225" t="s">
        <v>45</v>
      </c>
      <c r="B19" s="226" t="s">
        <v>305</v>
      </c>
      <c r="C19" s="332" t="s">
        <v>304</v>
      </c>
      <c r="D19" s="332"/>
      <c r="E19" s="228"/>
    </row>
    <row r="20" spans="1:5" ht="30" customHeight="1">
      <c r="A20" s="225" t="s">
        <v>45</v>
      </c>
      <c r="B20" s="226" t="s">
        <v>306</v>
      </c>
      <c r="C20" s="333" t="s">
        <v>304</v>
      </c>
      <c r="D20" s="333"/>
      <c r="E20" s="229"/>
    </row>
    <row r="21" spans="1:5" ht="30" customHeight="1"/>
    <row r="22" spans="1:5" ht="30" customHeight="1"/>
    <row r="23" spans="1:5" ht="30" customHeight="1"/>
    <row r="24" spans="1:5" ht="30" customHeight="1"/>
    <row r="25" spans="1:5" ht="30" customHeight="1"/>
    <row r="26" spans="1:5" ht="30" customHeight="1"/>
    <row r="27" spans="1:5" ht="30" customHeight="1"/>
    <row r="28" spans="1:5" ht="30" customHeight="1"/>
    <row r="29" spans="1:5" ht="30" customHeight="1"/>
    <row r="30" spans="1:5" ht="30" customHeight="1"/>
    <row r="31" spans="1:5" ht="30" customHeight="1"/>
    <row r="32" spans="1:5" ht="30" customHeight="1"/>
    <row r="33" s="109" customFormat="1" ht="30" customHeight="1"/>
    <row r="34" s="109" customFormat="1" ht="30" customHeight="1"/>
    <row r="35" s="109" customFormat="1" ht="30" customHeight="1"/>
    <row r="36" s="109" customFormat="1" ht="30" customHeight="1"/>
    <row r="37" s="109" customFormat="1" ht="30" customHeight="1"/>
    <row r="38" s="109" customFormat="1" ht="30" customHeight="1"/>
    <row r="39" s="109" customFormat="1" ht="30" customHeight="1"/>
    <row r="40" s="109" customFormat="1" ht="30" customHeight="1"/>
    <row r="41" s="109" customFormat="1" ht="30" customHeight="1"/>
    <row r="42" s="109" customFormat="1" ht="30" customHeight="1"/>
    <row r="43" s="109" customFormat="1" ht="30" customHeight="1"/>
    <row r="44" s="109" customFormat="1" ht="30" customHeight="1"/>
    <row r="45" s="109" customFormat="1" ht="30" customHeight="1"/>
    <row r="46" s="109" customFormat="1" ht="30" customHeight="1"/>
    <row r="47" s="109" customFormat="1" ht="30" customHeight="1"/>
    <row r="48" s="109" customFormat="1" ht="30" customHeight="1"/>
    <row r="49" s="109" customFormat="1" ht="30" customHeight="1"/>
    <row r="50" s="109" customFormat="1" ht="30" customHeight="1"/>
    <row r="51" s="109" customFormat="1" ht="30" customHeight="1"/>
    <row r="52" s="109" customFormat="1" ht="30" customHeight="1"/>
    <row r="53" s="109" customFormat="1" ht="30" customHeight="1"/>
    <row r="54" s="109" customFormat="1" ht="30" customHeight="1"/>
    <row r="55" s="109" customFormat="1" ht="30" customHeight="1"/>
    <row r="56" s="109" customFormat="1" ht="30" customHeight="1"/>
    <row r="57" s="109" customFormat="1" ht="30" customHeight="1"/>
    <row r="58" s="109" customFormat="1" ht="30" customHeight="1"/>
    <row r="59" s="109" customFormat="1" ht="30" customHeight="1"/>
    <row r="60" s="109" customFormat="1" ht="30" customHeight="1"/>
    <row r="61" s="109" customFormat="1" ht="30" customHeight="1"/>
    <row r="62" s="109" customFormat="1" ht="30" customHeight="1"/>
    <row r="63" s="109" customFormat="1" ht="30" customHeight="1"/>
    <row r="64" s="109" customFormat="1" ht="30" customHeight="1"/>
    <row r="65" s="109" customFormat="1" ht="30" customHeight="1"/>
    <row r="66" s="109" customFormat="1" ht="30" customHeight="1"/>
    <row r="67" s="109" customFormat="1" ht="30" customHeight="1"/>
    <row r="68" s="109" customFormat="1" ht="30" customHeight="1"/>
    <row r="69" s="109" customFormat="1" ht="30" customHeight="1"/>
    <row r="70" s="109" customFormat="1" ht="30" customHeight="1"/>
    <row r="71" s="109" customFormat="1" ht="30" customHeight="1"/>
    <row r="72" s="109" customFormat="1" ht="30" customHeight="1"/>
    <row r="73" s="109" customFormat="1" ht="30" customHeight="1"/>
    <row r="74" s="109" customFormat="1" ht="30" customHeight="1"/>
    <row r="75" s="109" customFormat="1" ht="30" customHeight="1"/>
    <row r="76" s="109" customFormat="1" ht="30" customHeight="1"/>
    <row r="77" s="109" customFormat="1" ht="30" customHeight="1"/>
    <row r="78" s="109" customFormat="1" ht="30" customHeight="1"/>
    <row r="79" s="109" customFormat="1" ht="30" customHeight="1"/>
    <row r="80" s="109" customFormat="1" ht="30" customHeight="1"/>
    <row r="81" s="109" customFormat="1" ht="30" customHeight="1"/>
    <row r="82" s="109" customFormat="1" ht="30" customHeight="1"/>
    <row r="83" s="109" customFormat="1" ht="30" customHeight="1"/>
    <row r="84" s="109" customFormat="1" ht="30" customHeight="1"/>
    <row r="85" s="109" customFormat="1" ht="30" customHeight="1"/>
    <row r="86" s="109" customFormat="1" ht="30" customHeight="1"/>
    <row r="87" s="109" customFormat="1" ht="30" customHeight="1"/>
    <row r="88" s="109" customFormat="1" ht="30" customHeight="1"/>
    <row r="89" s="109" customFormat="1" ht="30" customHeight="1"/>
    <row r="90" s="109" customFormat="1" ht="30" customHeight="1"/>
    <row r="91" s="109" customFormat="1" ht="30" customHeight="1"/>
    <row r="92" s="109" customFormat="1" ht="30" customHeight="1"/>
    <row r="93" s="109" customFormat="1" ht="30" customHeight="1"/>
    <row r="94" s="109" customFormat="1" ht="30" customHeight="1"/>
    <row r="95" s="109" customFormat="1" ht="30" customHeight="1"/>
    <row r="96" s="109" customFormat="1" ht="30" customHeight="1"/>
    <row r="97" s="109" customFormat="1" ht="30" customHeight="1"/>
    <row r="98" s="109" customFormat="1" ht="30" customHeight="1"/>
    <row r="99" s="109" customFormat="1" ht="30" customHeight="1"/>
    <row r="100" s="109" customFormat="1" ht="30" customHeight="1"/>
    <row r="101" s="109" customFormat="1" ht="30" customHeight="1"/>
    <row r="102" s="109" customFormat="1" ht="30" customHeight="1"/>
    <row r="103" s="109" customFormat="1" ht="30" customHeight="1"/>
    <row r="104" s="109" customFormat="1" ht="30" customHeight="1"/>
    <row r="105" s="109" customFormat="1" ht="30" customHeight="1"/>
    <row r="106" s="109" customFormat="1" ht="30" customHeight="1"/>
    <row r="107" s="109" customFormat="1" ht="30" customHeight="1"/>
    <row r="108" s="109" customFormat="1" ht="30" customHeight="1"/>
    <row r="109" s="109" customFormat="1" ht="30" customHeight="1"/>
    <row r="110" s="109" customFormat="1" ht="30" customHeight="1"/>
    <row r="111" s="109" customFormat="1" ht="30" customHeight="1"/>
    <row r="112" s="109" customFormat="1" ht="30" customHeight="1"/>
    <row r="113" s="109" customFormat="1" ht="30" customHeight="1"/>
    <row r="114" s="109" customFormat="1" ht="30" customHeight="1"/>
    <row r="115" s="109" customFormat="1" ht="30" customHeight="1"/>
    <row r="116" s="109" customFormat="1" ht="30" customHeight="1"/>
    <row r="117" s="109" customFormat="1" ht="30" customHeight="1"/>
    <row r="118" s="109" customFormat="1" ht="30" customHeight="1"/>
    <row r="119" s="109" customFormat="1" ht="30" customHeight="1"/>
    <row r="120" s="109" customFormat="1" ht="30" customHeight="1"/>
    <row r="121" s="109" customFormat="1" ht="30" customHeight="1"/>
    <row r="122" s="109" customFormat="1" ht="30" customHeight="1"/>
    <row r="123" s="109" customFormat="1" ht="30" customHeight="1"/>
    <row r="124" s="109" customFormat="1" ht="30" customHeight="1"/>
    <row r="125" s="109" customFormat="1" ht="30" customHeight="1"/>
    <row r="126" s="109" customFormat="1" ht="30" customHeight="1"/>
    <row r="127" s="109" customFormat="1" ht="30" customHeight="1"/>
    <row r="128" s="109" customFormat="1" ht="30" customHeight="1"/>
    <row r="129" s="109" customFormat="1" ht="30" customHeight="1"/>
    <row r="130" s="109" customFormat="1" ht="30" customHeight="1"/>
    <row r="131" s="109" customFormat="1" ht="30" customHeight="1"/>
    <row r="132" s="109" customFormat="1" ht="30" customHeight="1"/>
    <row r="133" s="109" customFormat="1" ht="30" customHeight="1"/>
    <row r="134" s="109" customFormat="1" ht="30" customHeight="1"/>
    <row r="135" s="109" customFormat="1" ht="30" customHeight="1"/>
    <row r="136" s="109" customFormat="1" ht="30" customHeight="1"/>
    <row r="137" s="109" customFormat="1" ht="30" customHeight="1"/>
    <row r="138" s="109" customFormat="1" ht="30" customHeight="1"/>
    <row r="139" s="109" customFormat="1" ht="30" customHeight="1"/>
    <row r="140" s="109" customFormat="1" ht="30" customHeight="1"/>
    <row r="141" s="109" customFormat="1" ht="30" customHeight="1"/>
    <row r="142" s="109" customFormat="1" ht="30" customHeight="1"/>
    <row r="143" s="109" customFormat="1" ht="30" customHeight="1"/>
    <row r="144" s="109" customFormat="1" ht="30" customHeight="1"/>
    <row r="145" s="109" customFormat="1" ht="30" customHeight="1"/>
    <row r="146" s="109" customFormat="1" ht="30" customHeight="1"/>
    <row r="147" s="109" customFormat="1" ht="30" customHeight="1"/>
    <row r="148" s="109" customFormat="1" ht="30" customHeight="1"/>
    <row r="149" s="109" customFormat="1" ht="30" customHeight="1"/>
    <row r="150" s="109" customFormat="1" ht="30" customHeight="1"/>
    <row r="151" s="109" customFormat="1" ht="30" customHeight="1"/>
    <row r="152" s="109" customFormat="1" ht="30" customHeight="1"/>
    <row r="153" s="109" customFormat="1" ht="30" customHeight="1"/>
    <row r="154" s="109" customFormat="1" ht="30" customHeight="1"/>
    <row r="155" s="109" customFormat="1" ht="30" customHeight="1"/>
    <row r="156" s="109" customFormat="1" ht="30" customHeight="1"/>
    <row r="157" s="109" customFormat="1" ht="30" customHeight="1"/>
    <row r="158" s="109" customFormat="1" ht="30" customHeight="1"/>
    <row r="159" s="109" customFormat="1" ht="30" customHeight="1"/>
    <row r="160" s="109" customFormat="1" ht="30" customHeight="1"/>
    <row r="161" s="109" customFormat="1" ht="30" customHeight="1"/>
    <row r="162" s="109" customFormat="1" ht="30" customHeight="1"/>
    <row r="163" s="109" customFormat="1" ht="30" customHeight="1"/>
    <row r="164" s="109" customFormat="1" ht="30" customHeight="1"/>
    <row r="165" s="109" customFormat="1" ht="30" customHeight="1"/>
    <row r="166" s="109" customFormat="1" ht="30" customHeight="1"/>
    <row r="167" s="109" customFormat="1" ht="30" customHeight="1"/>
    <row r="168" s="109" customFormat="1" ht="30" customHeight="1"/>
    <row r="169" s="109" customFormat="1" ht="30" customHeight="1"/>
    <row r="170" s="109" customFormat="1" ht="30" customHeight="1"/>
    <row r="171" s="109" customFormat="1" ht="30" customHeight="1"/>
    <row r="172" s="109" customFormat="1" ht="30" customHeight="1"/>
    <row r="173" s="109" customFormat="1" ht="30" customHeight="1"/>
    <row r="174" s="109" customFormat="1" ht="30" customHeight="1"/>
    <row r="175" s="109" customFormat="1" ht="30" customHeight="1"/>
    <row r="176" s="109" customFormat="1" ht="30" customHeight="1"/>
    <row r="177" s="109" customFormat="1" ht="30" customHeight="1"/>
    <row r="178" s="109" customFormat="1" ht="30" customHeight="1"/>
    <row r="179" s="109" customFormat="1" ht="30" customHeight="1"/>
    <row r="180" s="109" customFormat="1" ht="30" customHeight="1"/>
    <row r="181" s="109" customFormat="1" ht="30" customHeight="1"/>
  </sheetData>
  <mergeCells count="10">
    <mergeCell ref="D17:E17"/>
    <mergeCell ref="C18:D18"/>
    <mergeCell ref="C19:D19"/>
    <mergeCell ref="C20:D20"/>
    <mergeCell ref="A2:F2"/>
    <mergeCell ref="A4:B4"/>
    <mergeCell ref="A7:B7"/>
    <mergeCell ref="A13:F13"/>
    <mergeCell ref="C15:F15"/>
    <mergeCell ref="D16:E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CA1C7-7F79-40EA-B595-8029F351CE98}">
  <sheetPr codeName="Sheet22"/>
  <dimension ref="A1:G31"/>
  <sheetViews>
    <sheetView zoomScaleNormal="100" workbookViewId="0">
      <selection activeCell="C4" sqref="C4"/>
    </sheetView>
  </sheetViews>
  <sheetFormatPr defaultRowHeight="24.95" customHeight="1"/>
  <cols>
    <col min="1" max="1" width="10.625" style="109" customWidth="1"/>
    <col min="2" max="2" width="12.625" style="109" customWidth="1"/>
    <col min="3" max="3" width="15.625" style="109" customWidth="1"/>
    <col min="4" max="6" width="12.625" style="109" customWidth="1"/>
    <col min="7" max="7" width="15.625" style="109" customWidth="1"/>
    <col min="8" max="16384" width="9" style="109"/>
  </cols>
  <sheetData>
    <row r="1" spans="1:7" ht="24.95" customHeight="1">
      <c r="A1" s="109" t="s">
        <v>307</v>
      </c>
    </row>
    <row r="3" spans="1:7" ht="24.95" customHeight="1">
      <c r="G3" s="116" t="s">
        <v>308</v>
      </c>
    </row>
    <row r="4" spans="1:7" ht="24.95" customHeight="1">
      <c r="A4" s="108" t="s">
        <v>309</v>
      </c>
      <c r="B4" s="108" t="s">
        <v>310</v>
      </c>
      <c r="C4" s="108" t="s">
        <v>311</v>
      </c>
      <c r="D4" s="108" t="s">
        <v>312</v>
      </c>
      <c r="E4" s="108" t="s">
        <v>313</v>
      </c>
      <c r="F4" s="108" t="s">
        <v>314</v>
      </c>
      <c r="G4" s="108" t="s">
        <v>315</v>
      </c>
    </row>
    <row r="5" spans="1:7" ht="24.95" customHeight="1">
      <c r="A5" s="230" t="s">
        <v>316</v>
      </c>
      <c r="B5" s="230"/>
      <c r="C5" s="230"/>
      <c r="D5" s="230"/>
      <c r="E5" s="230"/>
      <c r="F5" s="230"/>
      <c r="G5" s="230"/>
    </row>
    <row r="6" spans="1:7" ht="24.95" customHeight="1">
      <c r="A6" s="230"/>
      <c r="B6" s="230" t="s">
        <v>317</v>
      </c>
      <c r="C6" s="230"/>
      <c r="D6" s="230"/>
      <c r="E6" s="230"/>
      <c r="F6" s="230"/>
      <c r="G6" s="230"/>
    </row>
    <row r="7" spans="1:7" ht="24.95" customHeight="1">
      <c r="A7" s="230"/>
      <c r="B7" s="230"/>
      <c r="C7" s="230"/>
      <c r="D7" s="230"/>
      <c r="E7" s="230"/>
      <c r="F7" s="230"/>
      <c r="G7" s="230"/>
    </row>
    <row r="8" spans="1:7" ht="24.95" customHeight="1">
      <c r="A8" s="230"/>
      <c r="B8" s="230"/>
      <c r="C8" s="230"/>
      <c r="D8" s="230"/>
      <c r="E8" s="230"/>
      <c r="F8" s="230"/>
      <c r="G8" s="230"/>
    </row>
    <row r="9" spans="1:7" ht="24.95" customHeight="1">
      <c r="A9" s="230"/>
      <c r="B9" s="230"/>
      <c r="C9" s="230"/>
      <c r="D9" s="230"/>
      <c r="E9" s="230"/>
      <c r="F9" s="230"/>
      <c r="G9" s="230"/>
    </row>
    <row r="10" spans="1:7" ht="24.95" customHeight="1">
      <c r="A10" s="230"/>
      <c r="B10" s="230"/>
      <c r="C10" s="230"/>
      <c r="D10" s="230"/>
      <c r="E10" s="230"/>
      <c r="F10" s="230"/>
      <c r="G10" s="230"/>
    </row>
    <row r="11" spans="1:7" ht="24.95" customHeight="1">
      <c r="A11" s="230"/>
      <c r="B11" s="230"/>
      <c r="C11" s="230"/>
      <c r="D11" s="230"/>
      <c r="E11" s="230"/>
      <c r="F11" s="230"/>
      <c r="G11" s="230"/>
    </row>
    <row r="12" spans="1:7" ht="24.95" customHeight="1">
      <c r="A12" s="230"/>
      <c r="B12" s="230" t="s">
        <v>318</v>
      </c>
      <c r="C12" s="230"/>
      <c r="D12" s="230"/>
      <c r="E12" s="230"/>
      <c r="F12" s="230"/>
      <c r="G12" s="230"/>
    </row>
    <row r="13" spans="1:7" ht="24.95" customHeight="1">
      <c r="A13" s="230"/>
      <c r="B13" s="230"/>
      <c r="C13" s="230"/>
      <c r="D13" s="230"/>
      <c r="E13" s="230"/>
      <c r="F13" s="230"/>
      <c r="G13" s="230"/>
    </row>
    <row r="14" spans="1:7" ht="24.95" customHeight="1">
      <c r="A14" s="230"/>
      <c r="B14" s="230"/>
      <c r="C14" s="230"/>
      <c r="D14" s="230"/>
      <c r="E14" s="230"/>
      <c r="F14" s="230"/>
      <c r="G14" s="230"/>
    </row>
    <row r="15" spans="1:7" ht="24.95" customHeight="1">
      <c r="A15" s="230"/>
      <c r="B15" s="230"/>
      <c r="C15" s="230"/>
      <c r="D15" s="230"/>
      <c r="E15" s="230"/>
      <c r="F15" s="230"/>
      <c r="G15" s="230"/>
    </row>
    <row r="16" spans="1:7" ht="24.95" customHeight="1">
      <c r="A16" s="230"/>
      <c r="B16" s="230"/>
      <c r="C16" s="230"/>
      <c r="D16" s="230"/>
      <c r="E16" s="230"/>
      <c r="F16" s="230"/>
      <c r="G16" s="230"/>
    </row>
    <row r="17" spans="1:7" ht="24.95" customHeight="1">
      <c r="A17" s="230"/>
      <c r="B17" s="230"/>
      <c r="C17" s="230"/>
      <c r="D17" s="230"/>
      <c r="E17" s="230"/>
      <c r="F17" s="230"/>
      <c r="G17" s="230"/>
    </row>
    <row r="18" spans="1:7" ht="24.95" customHeight="1">
      <c r="A18" s="230" t="s">
        <v>319</v>
      </c>
      <c r="B18" s="230"/>
      <c r="C18" s="230"/>
      <c r="D18" s="230"/>
      <c r="E18" s="230"/>
      <c r="F18" s="230"/>
      <c r="G18" s="230"/>
    </row>
    <row r="19" spans="1:7" ht="24.95" customHeight="1">
      <c r="A19" s="230"/>
      <c r="B19" s="230" t="s">
        <v>320</v>
      </c>
      <c r="C19" s="230"/>
      <c r="D19" s="230"/>
      <c r="E19" s="230"/>
      <c r="F19" s="230"/>
      <c r="G19" s="230"/>
    </row>
    <row r="20" spans="1:7" ht="24.95" customHeight="1">
      <c r="A20" s="230"/>
      <c r="B20" s="230"/>
      <c r="C20" s="230"/>
      <c r="D20" s="230"/>
      <c r="E20" s="230"/>
      <c r="F20" s="230"/>
      <c r="G20" s="230"/>
    </row>
    <row r="21" spans="1:7" ht="24.95" customHeight="1">
      <c r="A21" s="230"/>
      <c r="B21" s="230"/>
      <c r="C21" s="230"/>
      <c r="D21" s="230"/>
      <c r="E21" s="230"/>
      <c r="F21" s="230"/>
      <c r="G21" s="230"/>
    </row>
    <row r="22" spans="1:7" ht="24.95" customHeight="1">
      <c r="A22" s="230"/>
      <c r="B22" s="230"/>
      <c r="C22" s="230"/>
      <c r="D22" s="230"/>
      <c r="E22" s="230"/>
      <c r="F22" s="230"/>
      <c r="G22" s="230"/>
    </row>
    <row r="23" spans="1:7" ht="24.95" customHeight="1">
      <c r="A23" s="230"/>
      <c r="B23" s="230"/>
      <c r="C23" s="230"/>
      <c r="D23" s="230"/>
      <c r="E23" s="230"/>
      <c r="F23" s="230"/>
      <c r="G23" s="230"/>
    </row>
    <row r="24" spans="1:7" ht="24.95" customHeight="1">
      <c r="A24" s="230"/>
      <c r="B24" s="230"/>
      <c r="C24" s="230"/>
      <c r="D24" s="230"/>
      <c r="E24" s="230"/>
      <c r="F24" s="230"/>
      <c r="G24" s="230"/>
    </row>
    <row r="25" spans="1:7" ht="24.95" customHeight="1">
      <c r="A25" s="230"/>
      <c r="B25" s="230" t="s">
        <v>321</v>
      </c>
      <c r="C25" s="230"/>
      <c r="D25" s="230"/>
      <c r="E25" s="230"/>
      <c r="F25" s="230"/>
      <c r="G25" s="230"/>
    </row>
    <row r="26" spans="1:7" ht="24.95" customHeight="1">
      <c r="A26" s="230"/>
      <c r="B26" s="230"/>
      <c r="C26" s="230"/>
      <c r="D26" s="230"/>
      <c r="E26" s="230"/>
      <c r="F26" s="230"/>
      <c r="G26" s="230"/>
    </row>
    <row r="27" spans="1:7" ht="24.95" customHeight="1">
      <c r="A27" s="230"/>
      <c r="B27" s="230"/>
      <c r="C27" s="230"/>
      <c r="D27" s="230"/>
      <c r="E27" s="230"/>
      <c r="F27" s="230"/>
      <c r="G27" s="230"/>
    </row>
    <row r="28" spans="1:7" ht="24.95" customHeight="1">
      <c r="A28" s="230"/>
      <c r="B28" s="230"/>
      <c r="C28" s="230"/>
      <c r="D28" s="230"/>
      <c r="E28" s="230"/>
      <c r="F28" s="230"/>
      <c r="G28" s="230"/>
    </row>
    <row r="29" spans="1:7" ht="24.95" customHeight="1">
      <c r="A29" s="230"/>
      <c r="B29" s="230"/>
      <c r="C29" s="230"/>
      <c r="D29" s="230"/>
      <c r="E29" s="230"/>
      <c r="F29" s="230"/>
      <c r="G29" s="230"/>
    </row>
    <row r="30" spans="1:7" ht="24.95" customHeight="1">
      <c r="A30" s="230"/>
      <c r="B30" s="230"/>
      <c r="C30" s="230"/>
      <c r="D30" s="230"/>
      <c r="E30" s="230"/>
      <c r="F30" s="230"/>
      <c r="G30" s="230"/>
    </row>
    <row r="31" spans="1:7" ht="24.95" customHeight="1">
      <c r="A31" s="275" t="s">
        <v>322</v>
      </c>
      <c r="B31" s="338"/>
      <c r="C31" s="276"/>
      <c r="D31" s="126"/>
      <c r="E31" s="126"/>
      <c r="F31" s="126"/>
      <c r="G31" s="126"/>
    </row>
  </sheetData>
  <mergeCells count="1">
    <mergeCell ref="A31:C31"/>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tabColor theme="7" tint="0.59999389629810485"/>
  </sheetPr>
  <dimension ref="A1:I23"/>
  <sheetViews>
    <sheetView showGridLines="0" zoomScaleNormal="100" zoomScaleSheetLayoutView="100" workbookViewId="0">
      <selection activeCell="E20" sqref="E20"/>
    </sheetView>
  </sheetViews>
  <sheetFormatPr defaultRowHeight="12"/>
  <cols>
    <col min="1" max="1" width="4.625" style="1" customWidth="1"/>
    <col min="2" max="2" width="7.625" style="1" customWidth="1"/>
    <col min="3" max="4" width="10.625" style="1" customWidth="1"/>
    <col min="5" max="5" width="5.625" style="1" customWidth="1"/>
    <col min="6" max="6" width="12.625" style="1" customWidth="1"/>
    <col min="7" max="7" width="18.625" style="1" customWidth="1"/>
    <col min="8" max="8" width="8.625" style="1" customWidth="1"/>
    <col min="9" max="9" width="3.625" style="1" customWidth="1"/>
    <col min="10" max="256" width="9" style="1"/>
    <col min="257" max="257" width="5" style="1" customWidth="1"/>
    <col min="258" max="260" width="9.375" style="1" customWidth="1"/>
    <col min="261" max="261" width="5" style="1" customWidth="1"/>
    <col min="262" max="262" width="9.375" style="1" customWidth="1"/>
    <col min="263" max="263" width="18.125" style="1" customWidth="1"/>
    <col min="264" max="264" width="9.375" style="1" customWidth="1"/>
    <col min="265" max="265" width="3.25" style="1" customWidth="1"/>
    <col min="266" max="512" width="9" style="1"/>
    <col min="513" max="513" width="5" style="1" customWidth="1"/>
    <col min="514" max="516" width="9.375" style="1" customWidth="1"/>
    <col min="517" max="517" width="5" style="1" customWidth="1"/>
    <col min="518" max="518" width="9.375" style="1" customWidth="1"/>
    <col min="519" max="519" width="18.125" style="1" customWidth="1"/>
    <col min="520" max="520" width="9.375" style="1" customWidth="1"/>
    <col min="521" max="521" width="3.25" style="1" customWidth="1"/>
    <col min="522" max="768" width="9" style="1"/>
    <col min="769" max="769" width="5" style="1" customWidth="1"/>
    <col min="770" max="772" width="9.375" style="1" customWidth="1"/>
    <col min="773" max="773" width="5" style="1" customWidth="1"/>
    <col min="774" max="774" width="9.375" style="1" customWidth="1"/>
    <col min="775" max="775" width="18.125" style="1" customWidth="1"/>
    <col min="776" max="776" width="9.375" style="1" customWidth="1"/>
    <col min="777" max="777" width="3.25" style="1" customWidth="1"/>
    <col min="778" max="1024" width="9" style="1"/>
    <col min="1025" max="1025" width="5" style="1" customWidth="1"/>
    <col min="1026" max="1028" width="9.375" style="1" customWidth="1"/>
    <col min="1029" max="1029" width="5" style="1" customWidth="1"/>
    <col min="1030" max="1030" width="9.375" style="1" customWidth="1"/>
    <col min="1031" max="1031" width="18.125" style="1" customWidth="1"/>
    <col min="1032" max="1032" width="9.375" style="1" customWidth="1"/>
    <col min="1033" max="1033" width="3.25" style="1" customWidth="1"/>
    <col min="1034" max="1280" width="9" style="1"/>
    <col min="1281" max="1281" width="5" style="1" customWidth="1"/>
    <col min="1282" max="1284" width="9.375" style="1" customWidth="1"/>
    <col min="1285" max="1285" width="5" style="1" customWidth="1"/>
    <col min="1286" max="1286" width="9.375" style="1" customWidth="1"/>
    <col min="1287" max="1287" width="18.125" style="1" customWidth="1"/>
    <col min="1288" max="1288" width="9.375" style="1" customWidth="1"/>
    <col min="1289" max="1289" width="3.25" style="1" customWidth="1"/>
    <col min="1290" max="1536" width="9" style="1"/>
    <col min="1537" max="1537" width="5" style="1" customWidth="1"/>
    <col min="1538" max="1540" width="9.375" style="1" customWidth="1"/>
    <col min="1541" max="1541" width="5" style="1" customWidth="1"/>
    <col min="1542" max="1542" width="9.375" style="1" customWidth="1"/>
    <col min="1543" max="1543" width="18.125" style="1" customWidth="1"/>
    <col min="1544" max="1544" width="9.375" style="1" customWidth="1"/>
    <col min="1545" max="1545" width="3.25" style="1" customWidth="1"/>
    <col min="1546" max="1792" width="9" style="1"/>
    <col min="1793" max="1793" width="5" style="1" customWidth="1"/>
    <col min="1794" max="1796" width="9.375" style="1" customWidth="1"/>
    <col min="1797" max="1797" width="5" style="1" customWidth="1"/>
    <col min="1798" max="1798" width="9.375" style="1" customWidth="1"/>
    <col min="1799" max="1799" width="18.125" style="1" customWidth="1"/>
    <col min="1800" max="1800" width="9.375" style="1" customWidth="1"/>
    <col min="1801" max="1801" width="3.25" style="1" customWidth="1"/>
    <col min="1802" max="2048" width="9" style="1"/>
    <col min="2049" max="2049" width="5" style="1" customWidth="1"/>
    <col min="2050" max="2052" width="9.375" style="1" customWidth="1"/>
    <col min="2053" max="2053" width="5" style="1" customWidth="1"/>
    <col min="2054" max="2054" width="9.375" style="1" customWidth="1"/>
    <col min="2055" max="2055" width="18.125" style="1" customWidth="1"/>
    <col min="2056" max="2056" width="9.375" style="1" customWidth="1"/>
    <col min="2057" max="2057" width="3.25" style="1" customWidth="1"/>
    <col min="2058" max="2304" width="9" style="1"/>
    <col min="2305" max="2305" width="5" style="1" customWidth="1"/>
    <col min="2306" max="2308" width="9.375" style="1" customWidth="1"/>
    <col min="2309" max="2309" width="5" style="1" customWidth="1"/>
    <col min="2310" max="2310" width="9.375" style="1" customWidth="1"/>
    <col min="2311" max="2311" width="18.125" style="1" customWidth="1"/>
    <col min="2312" max="2312" width="9.375" style="1" customWidth="1"/>
    <col min="2313" max="2313" width="3.25" style="1" customWidth="1"/>
    <col min="2314" max="2560" width="9" style="1"/>
    <col min="2561" max="2561" width="5" style="1" customWidth="1"/>
    <col min="2562" max="2564" width="9.375" style="1" customWidth="1"/>
    <col min="2565" max="2565" width="5" style="1" customWidth="1"/>
    <col min="2566" max="2566" width="9.375" style="1" customWidth="1"/>
    <col min="2567" max="2567" width="18.125" style="1" customWidth="1"/>
    <col min="2568" max="2568" width="9.375" style="1" customWidth="1"/>
    <col min="2569" max="2569" width="3.25" style="1" customWidth="1"/>
    <col min="2570" max="2816" width="9" style="1"/>
    <col min="2817" max="2817" width="5" style="1" customWidth="1"/>
    <col min="2818" max="2820" width="9.375" style="1" customWidth="1"/>
    <col min="2821" max="2821" width="5" style="1" customWidth="1"/>
    <col min="2822" max="2822" width="9.375" style="1" customWidth="1"/>
    <col min="2823" max="2823" width="18.125" style="1" customWidth="1"/>
    <col min="2824" max="2824" width="9.375" style="1" customWidth="1"/>
    <col min="2825" max="2825" width="3.25" style="1" customWidth="1"/>
    <col min="2826" max="3072" width="9" style="1"/>
    <col min="3073" max="3073" width="5" style="1" customWidth="1"/>
    <col min="3074" max="3076" width="9.375" style="1" customWidth="1"/>
    <col min="3077" max="3077" width="5" style="1" customWidth="1"/>
    <col min="3078" max="3078" width="9.375" style="1" customWidth="1"/>
    <col min="3079" max="3079" width="18.125" style="1" customWidth="1"/>
    <col min="3080" max="3080" width="9.375" style="1" customWidth="1"/>
    <col min="3081" max="3081" width="3.25" style="1" customWidth="1"/>
    <col min="3082" max="3328" width="9" style="1"/>
    <col min="3329" max="3329" width="5" style="1" customWidth="1"/>
    <col min="3330" max="3332" width="9.375" style="1" customWidth="1"/>
    <col min="3333" max="3333" width="5" style="1" customWidth="1"/>
    <col min="3334" max="3334" width="9.375" style="1" customWidth="1"/>
    <col min="3335" max="3335" width="18.125" style="1" customWidth="1"/>
    <col min="3336" max="3336" width="9.375" style="1" customWidth="1"/>
    <col min="3337" max="3337" width="3.25" style="1" customWidth="1"/>
    <col min="3338" max="3584" width="9" style="1"/>
    <col min="3585" max="3585" width="5" style="1" customWidth="1"/>
    <col min="3586" max="3588" width="9.375" style="1" customWidth="1"/>
    <col min="3589" max="3589" width="5" style="1" customWidth="1"/>
    <col min="3590" max="3590" width="9.375" style="1" customWidth="1"/>
    <col min="3591" max="3591" width="18.125" style="1" customWidth="1"/>
    <col min="3592" max="3592" width="9.375" style="1" customWidth="1"/>
    <col min="3593" max="3593" width="3.25" style="1" customWidth="1"/>
    <col min="3594" max="3840" width="9" style="1"/>
    <col min="3841" max="3841" width="5" style="1" customWidth="1"/>
    <col min="3842" max="3844" width="9.375" style="1" customWidth="1"/>
    <col min="3845" max="3845" width="5" style="1" customWidth="1"/>
    <col min="3846" max="3846" width="9.375" style="1" customWidth="1"/>
    <col min="3847" max="3847" width="18.125" style="1" customWidth="1"/>
    <col min="3848" max="3848" width="9.375" style="1" customWidth="1"/>
    <col min="3849" max="3849" width="3.25" style="1" customWidth="1"/>
    <col min="3850" max="4096" width="9" style="1"/>
    <col min="4097" max="4097" width="5" style="1" customWidth="1"/>
    <col min="4098" max="4100" width="9.375" style="1" customWidth="1"/>
    <col min="4101" max="4101" width="5" style="1" customWidth="1"/>
    <col min="4102" max="4102" width="9.375" style="1" customWidth="1"/>
    <col min="4103" max="4103" width="18.125" style="1" customWidth="1"/>
    <col min="4104" max="4104" width="9.375" style="1" customWidth="1"/>
    <col min="4105" max="4105" width="3.25" style="1" customWidth="1"/>
    <col min="4106" max="4352" width="9" style="1"/>
    <col min="4353" max="4353" width="5" style="1" customWidth="1"/>
    <col min="4354" max="4356" width="9.375" style="1" customWidth="1"/>
    <col min="4357" max="4357" width="5" style="1" customWidth="1"/>
    <col min="4358" max="4358" width="9.375" style="1" customWidth="1"/>
    <col min="4359" max="4359" width="18.125" style="1" customWidth="1"/>
    <col min="4360" max="4360" width="9.375" style="1" customWidth="1"/>
    <col min="4361" max="4361" width="3.25" style="1" customWidth="1"/>
    <col min="4362" max="4608" width="9" style="1"/>
    <col min="4609" max="4609" width="5" style="1" customWidth="1"/>
    <col min="4610" max="4612" width="9.375" style="1" customWidth="1"/>
    <col min="4613" max="4613" width="5" style="1" customWidth="1"/>
    <col min="4614" max="4614" width="9.375" style="1" customWidth="1"/>
    <col min="4615" max="4615" width="18.125" style="1" customWidth="1"/>
    <col min="4616" max="4616" width="9.375" style="1" customWidth="1"/>
    <col min="4617" max="4617" width="3.25" style="1" customWidth="1"/>
    <col min="4618" max="4864" width="9" style="1"/>
    <col min="4865" max="4865" width="5" style="1" customWidth="1"/>
    <col min="4866" max="4868" width="9.375" style="1" customWidth="1"/>
    <col min="4869" max="4869" width="5" style="1" customWidth="1"/>
    <col min="4870" max="4870" width="9.375" style="1" customWidth="1"/>
    <col min="4871" max="4871" width="18.125" style="1" customWidth="1"/>
    <col min="4872" max="4872" width="9.375" style="1" customWidth="1"/>
    <col min="4873" max="4873" width="3.25" style="1" customWidth="1"/>
    <col min="4874" max="5120" width="9" style="1"/>
    <col min="5121" max="5121" width="5" style="1" customWidth="1"/>
    <col min="5122" max="5124" width="9.375" style="1" customWidth="1"/>
    <col min="5125" max="5125" width="5" style="1" customWidth="1"/>
    <col min="5126" max="5126" width="9.375" style="1" customWidth="1"/>
    <col min="5127" max="5127" width="18.125" style="1" customWidth="1"/>
    <col min="5128" max="5128" width="9.375" style="1" customWidth="1"/>
    <col min="5129" max="5129" width="3.25" style="1" customWidth="1"/>
    <col min="5130" max="5376" width="9" style="1"/>
    <col min="5377" max="5377" width="5" style="1" customWidth="1"/>
    <col min="5378" max="5380" width="9.375" style="1" customWidth="1"/>
    <col min="5381" max="5381" width="5" style="1" customWidth="1"/>
    <col min="5382" max="5382" width="9.375" style="1" customWidth="1"/>
    <col min="5383" max="5383" width="18.125" style="1" customWidth="1"/>
    <col min="5384" max="5384" width="9.375" style="1" customWidth="1"/>
    <col min="5385" max="5385" width="3.25" style="1" customWidth="1"/>
    <col min="5386" max="5632" width="9" style="1"/>
    <col min="5633" max="5633" width="5" style="1" customWidth="1"/>
    <col min="5634" max="5636" width="9.375" style="1" customWidth="1"/>
    <col min="5637" max="5637" width="5" style="1" customWidth="1"/>
    <col min="5638" max="5638" width="9.375" style="1" customWidth="1"/>
    <col min="5639" max="5639" width="18.125" style="1" customWidth="1"/>
    <col min="5640" max="5640" width="9.375" style="1" customWidth="1"/>
    <col min="5641" max="5641" width="3.25" style="1" customWidth="1"/>
    <col min="5642" max="5888" width="9" style="1"/>
    <col min="5889" max="5889" width="5" style="1" customWidth="1"/>
    <col min="5890" max="5892" width="9.375" style="1" customWidth="1"/>
    <col min="5893" max="5893" width="5" style="1" customWidth="1"/>
    <col min="5894" max="5894" width="9.375" style="1" customWidth="1"/>
    <col min="5895" max="5895" width="18.125" style="1" customWidth="1"/>
    <col min="5896" max="5896" width="9.375" style="1" customWidth="1"/>
    <col min="5897" max="5897" width="3.25" style="1" customWidth="1"/>
    <col min="5898" max="6144" width="9" style="1"/>
    <col min="6145" max="6145" width="5" style="1" customWidth="1"/>
    <col min="6146" max="6148" width="9.375" style="1" customWidth="1"/>
    <col min="6149" max="6149" width="5" style="1" customWidth="1"/>
    <col min="6150" max="6150" width="9.375" style="1" customWidth="1"/>
    <col min="6151" max="6151" width="18.125" style="1" customWidth="1"/>
    <col min="6152" max="6152" width="9.375" style="1" customWidth="1"/>
    <col min="6153" max="6153" width="3.25" style="1" customWidth="1"/>
    <col min="6154" max="6400" width="9" style="1"/>
    <col min="6401" max="6401" width="5" style="1" customWidth="1"/>
    <col min="6402" max="6404" width="9.375" style="1" customWidth="1"/>
    <col min="6405" max="6405" width="5" style="1" customWidth="1"/>
    <col min="6406" max="6406" width="9.375" style="1" customWidth="1"/>
    <col min="6407" max="6407" width="18.125" style="1" customWidth="1"/>
    <col min="6408" max="6408" width="9.375" style="1" customWidth="1"/>
    <col min="6409" max="6409" width="3.25" style="1" customWidth="1"/>
    <col min="6410" max="6656" width="9" style="1"/>
    <col min="6657" max="6657" width="5" style="1" customWidth="1"/>
    <col min="6658" max="6660" width="9.375" style="1" customWidth="1"/>
    <col min="6661" max="6661" width="5" style="1" customWidth="1"/>
    <col min="6662" max="6662" width="9.375" style="1" customWidth="1"/>
    <col min="6663" max="6663" width="18.125" style="1" customWidth="1"/>
    <col min="6664" max="6664" width="9.375" style="1" customWidth="1"/>
    <col min="6665" max="6665" width="3.25" style="1" customWidth="1"/>
    <col min="6666" max="6912" width="9" style="1"/>
    <col min="6913" max="6913" width="5" style="1" customWidth="1"/>
    <col min="6914" max="6916" width="9.375" style="1" customWidth="1"/>
    <col min="6917" max="6917" width="5" style="1" customWidth="1"/>
    <col min="6918" max="6918" width="9.375" style="1" customWidth="1"/>
    <col min="6919" max="6919" width="18.125" style="1" customWidth="1"/>
    <col min="6920" max="6920" width="9.375" style="1" customWidth="1"/>
    <col min="6921" max="6921" width="3.25" style="1" customWidth="1"/>
    <col min="6922" max="7168" width="9" style="1"/>
    <col min="7169" max="7169" width="5" style="1" customWidth="1"/>
    <col min="7170" max="7172" width="9.375" style="1" customWidth="1"/>
    <col min="7173" max="7173" width="5" style="1" customWidth="1"/>
    <col min="7174" max="7174" width="9.375" style="1" customWidth="1"/>
    <col min="7175" max="7175" width="18.125" style="1" customWidth="1"/>
    <col min="7176" max="7176" width="9.375" style="1" customWidth="1"/>
    <col min="7177" max="7177" width="3.25" style="1" customWidth="1"/>
    <col min="7178" max="7424" width="9" style="1"/>
    <col min="7425" max="7425" width="5" style="1" customWidth="1"/>
    <col min="7426" max="7428" width="9.375" style="1" customWidth="1"/>
    <col min="7429" max="7429" width="5" style="1" customWidth="1"/>
    <col min="7430" max="7430" width="9.375" style="1" customWidth="1"/>
    <col min="7431" max="7431" width="18.125" style="1" customWidth="1"/>
    <col min="7432" max="7432" width="9.375" style="1" customWidth="1"/>
    <col min="7433" max="7433" width="3.25" style="1" customWidth="1"/>
    <col min="7434" max="7680" width="9" style="1"/>
    <col min="7681" max="7681" width="5" style="1" customWidth="1"/>
    <col min="7682" max="7684" width="9.375" style="1" customWidth="1"/>
    <col min="7685" max="7685" width="5" style="1" customWidth="1"/>
    <col min="7686" max="7686" width="9.375" style="1" customWidth="1"/>
    <col min="7687" max="7687" width="18.125" style="1" customWidth="1"/>
    <col min="7688" max="7688" width="9.375" style="1" customWidth="1"/>
    <col min="7689" max="7689" width="3.25" style="1" customWidth="1"/>
    <col min="7690" max="7936" width="9" style="1"/>
    <col min="7937" max="7937" width="5" style="1" customWidth="1"/>
    <col min="7938" max="7940" width="9.375" style="1" customWidth="1"/>
    <col min="7941" max="7941" width="5" style="1" customWidth="1"/>
    <col min="7942" max="7942" width="9.375" style="1" customWidth="1"/>
    <col min="7943" max="7943" width="18.125" style="1" customWidth="1"/>
    <col min="7944" max="7944" width="9.375" style="1" customWidth="1"/>
    <col min="7945" max="7945" width="3.25" style="1" customWidth="1"/>
    <col min="7946" max="8192" width="9" style="1"/>
    <col min="8193" max="8193" width="5" style="1" customWidth="1"/>
    <col min="8194" max="8196" width="9.375" style="1" customWidth="1"/>
    <col min="8197" max="8197" width="5" style="1" customWidth="1"/>
    <col min="8198" max="8198" width="9.375" style="1" customWidth="1"/>
    <col min="8199" max="8199" width="18.125" style="1" customWidth="1"/>
    <col min="8200" max="8200" width="9.375" style="1" customWidth="1"/>
    <col min="8201" max="8201" width="3.25" style="1" customWidth="1"/>
    <col min="8202" max="8448" width="9" style="1"/>
    <col min="8449" max="8449" width="5" style="1" customWidth="1"/>
    <col min="8450" max="8452" width="9.375" style="1" customWidth="1"/>
    <col min="8453" max="8453" width="5" style="1" customWidth="1"/>
    <col min="8454" max="8454" width="9.375" style="1" customWidth="1"/>
    <col min="8455" max="8455" width="18.125" style="1" customWidth="1"/>
    <col min="8456" max="8456" width="9.375" style="1" customWidth="1"/>
    <col min="8457" max="8457" width="3.25" style="1" customWidth="1"/>
    <col min="8458" max="8704" width="9" style="1"/>
    <col min="8705" max="8705" width="5" style="1" customWidth="1"/>
    <col min="8706" max="8708" width="9.375" style="1" customWidth="1"/>
    <col min="8709" max="8709" width="5" style="1" customWidth="1"/>
    <col min="8710" max="8710" width="9.375" style="1" customWidth="1"/>
    <col min="8711" max="8711" width="18.125" style="1" customWidth="1"/>
    <col min="8712" max="8712" width="9.375" style="1" customWidth="1"/>
    <col min="8713" max="8713" width="3.25" style="1" customWidth="1"/>
    <col min="8714" max="8960" width="9" style="1"/>
    <col min="8961" max="8961" width="5" style="1" customWidth="1"/>
    <col min="8962" max="8964" width="9.375" style="1" customWidth="1"/>
    <col min="8965" max="8965" width="5" style="1" customWidth="1"/>
    <col min="8966" max="8966" width="9.375" style="1" customWidth="1"/>
    <col min="8967" max="8967" width="18.125" style="1" customWidth="1"/>
    <col min="8968" max="8968" width="9.375" style="1" customWidth="1"/>
    <col min="8969" max="8969" width="3.25" style="1" customWidth="1"/>
    <col min="8970" max="9216" width="9" style="1"/>
    <col min="9217" max="9217" width="5" style="1" customWidth="1"/>
    <col min="9218" max="9220" width="9.375" style="1" customWidth="1"/>
    <col min="9221" max="9221" width="5" style="1" customWidth="1"/>
    <col min="9222" max="9222" width="9.375" style="1" customWidth="1"/>
    <col min="9223" max="9223" width="18.125" style="1" customWidth="1"/>
    <col min="9224" max="9224" width="9.375" style="1" customWidth="1"/>
    <col min="9225" max="9225" width="3.25" style="1" customWidth="1"/>
    <col min="9226" max="9472" width="9" style="1"/>
    <col min="9473" max="9473" width="5" style="1" customWidth="1"/>
    <col min="9474" max="9476" width="9.375" style="1" customWidth="1"/>
    <col min="9477" max="9477" width="5" style="1" customWidth="1"/>
    <col min="9478" max="9478" width="9.375" style="1" customWidth="1"/>
    <col min="9479" max="9479" width="18.125" style="1" customWidth="1"/>
    <col min="9480" max="9480" width="9.375" style="1" customWidth="1"/>
    <col min="9481" max="9481" width="3.25" style="1" customWidth="1"/>
    <col min="9482" max="9728" width="9" style="1"/>
    <col min="9729" max="9729" width="5" style="1" customWidth="1"/>
    <col min="9730" max="9732" width="9.375" style="1" customWidth="1"/>
    <col min="9733" max="9733" width="5" style="1" customWidth="1"/>
    <col min="9734" max="9734" width="9.375" style="1" customWidth="1"/>
    <col min="9735" max="9735" width="18.125" style="1" customWidth="1"/>
    <col min="9736" max="9736" width="9.375" style="1" customWidth="1"/>
    <col min="9737" max="9737" width="3.25" style="1" customWidth="1"/>
    <col min="9738" max="9984" width="9" style="1"/>
    <col min="9985" max="9985" width="5" style="1" customWidth="1"/>
    <col min="9986" max="9988" width="9.375" style="1" customWidth="1"/>
    <col min="9989" max="9989" width="5" style="1" customWidth="1"/>
    <col min="9990" max="9990" width="9.375" style="1" customWidth="1"/>
    <col min="9991" max="9991" width="18.125" style="1" customWidth="1"/>
    <col min="9992" max="9992" width="9.375" style="1" customWidth="1"/>
    <col min="9993" max="9993" width="3.25" style="1" customWidth="1"/>
    <col min="9994" max="10240" width="9" style="1"/>
    <col min="10241" max="10241" width="5" style="1" customWidth="1"/>
    <col min="10242" max="10244" width="9.375" style="1" customWidth="1"/>
    <col min="10245" max="10245" width="5" style="1" customWidth="1"/>
    <col min="10246" max="10246" width="9.375" style="1" customWidth="1"/>
    <col min="10247" max="10247" width="18.125" style="1" customWidth="1"/>
    <col min="10248" max="10248" width="9.375" style="1" customWidth="1"/>
    <col min="10249" max="10249" width="3.25" style="1" customWidth="1"/>
    <col min="10250" max="10496" width="9" style="1"/>
    <col min="10497" max="10497" width="5" style="1" customWidth="1"/>
    <col min="10498" max="10500" width="9.375" style="1" customWidth="1"/>
    <col min="10501" max="10501" width="5" style="1" customWidth="1"/>
    <col min="10502" max="10502" width="9.375" style="1" customWidth="1"/>
    <col min="10503" max="10503" width="18.125" style="1" customWidth="1"/>
    <col min="10504" max="10504" width="9.375" style="1" customWidth="1"/>
    <col min="10505" max="10505" width="3.25" style="1" customWidth="1"/>
    <col min="10506" max="10752" width="9" style="1"/>
    <col min="10753" max="10753" width="5" style="1" customWidth="1"/>
    <col min="10754" max="10756" width="9.375" style="1" customWidth="1"/>
    <col min="10757" max="10757" width="5" style="1" customWidth="1"/>
    <col min="10758" max="10758" width="9.375" style="1" customWidth="1"/>
    <col min="10759" max="10759" width="18.125" style="1" customWidth="1"/>
    <col min="10760" max="10760" width="9.375" style="1" customWidth="1"/>
    <col min="10761" max="10761" width="3.25" style="1" customWidth="1"/>
    <col min="10762" max="11008" width="9" style="1"/>
    <col min="11009" max="11009" width="5" style="1" customWidth="1"/>
    <col min="11010" max="11012" width="9.375" style="1" customWidth="1"/>
    <col min="11013" max="11013" width="5" style="1" customWidth="1"/>
    <col min="11014" max="11014" width="9.375" style="1" customWidth="1"/>
    <col min="11015" max="11015" width="18.125" style="1" customWidth="1"/>
    <col min="11016" max="11016" width="9.375" style="1" customWidth="1"/>
    <col min="11017" max="11017" width="3.25" style="1" customWidth="1"/>
    <col min="11018" max="11264" width="9" style="1"/>
    <col min="11265" max="11265" width="5" style="1" customWidth="1"/>
    <col min="11266" max="11268" width="9.375" style="1" customWidth="1"/>
    <col min="11269" max="11269" width="5" style="1" customWidth="1"/>
    <col min="11270" max="11270" width="9.375" style="1" customWidth="1"/>
    <col min="11271" max="11271" width="18.125" style="1" customWidth="1"/>
    <col min="11272" max="11272" width="9.375" style="1" customWidth="1"/>
    <col min="11273" max="11273" width="3.25" style="1" customWidth="1"/>
    <col min="11274" max="11520" width="9" style="1"/>
    <col min="11521" max="11521" width="5" style="1" customWidth="1"/>
    <col min="11522" max="11524" width="9.375" style="1" customWidth="1"/>
    <col min="11525" max="11525" width="5" style="1" customWidth="1"/>
    <col min="11526" max="11526" width="9.375" style="1" customWidth="1"/>
    <col min="11527" max="11527" width="18.125" style="1" customWidth="1"/>
    <col min="11528" max="11528" width="9.375" style="1" customWidth="1"/>
    <col min="11529" max="11529" width="3.25" style="1" customWidth="1"/>
    <col min="11530" max="11776" width="9" style="1"/>
    <col min="11777" max="11777" width="5" style="1" customWidth="1"/>
    <col min="11778" max="11780" width="9.375" style="1" customWidth="1"/>
    <col min="11781" max="11781" width="5" style="1" customWidth="1"/>
    <col min="11782" max="11782" width="9.375" style="1" customWidth="1"/>
    <col min="11783" max="11783" width="18.125" style="1" customWidth="1"/>
    <col min="11784" max="11784" width="9.375" style="1" customWidth="1"/>
    <col min="11785" max="11785" width="3.25" style="1" customWidth="1"/>
    <col min="11786" max="12032" width="9" style="1"/>
    <col min="12033" max="12033" width="5" style="1" customWidth="1"/>
    <col min="12034" max="12036" width="9.375" style="1" customWidth="1"/>
    <col min="12037" max="12037" width="5" style="1" customWidth="1"/>
    <col min="12038" max="12038" width="9.375" style="1" customWidth="1"/>
    <col min="12039" max="12039" width="18.125" style="1" customWidth="1"/>
    <col min="12040" max="12040" width="9.375" style="1" customWidth="1"/>
    <col min="12041" max="12041" width="3.25" style="1" customWidth="1"/>
    <col min="12042" max="12288" width="9" style="1"/>
    <col min="12289" max="12289" width="5" style="1" customWidth="1"/>
    <col min="12290" max="12292" width="9.375" style="1" customWidth="1"/>
    <col min="12293" max="12293" width="5" style="1" customWidth="1"/>
    <col min="12294" max="12294" width="9.375" style="1" customWidth="1"/>
    <col min="12295" max="12295" width="18.125" style="1" customWidth="1"/>
    <col min="12296" max="12296" width="9.375" style="1" customWidth="1"/>
    <col min="12297" max="12297" width="3.25" style="1" customWidth="1"/>
    <col min="12298" max="12544" width="9" style="1"/>
    <col min="12545" max="12545" width="5" style="1" customWidth="1"/>
    <col min="12546" max="12548" width="9.375" style="1" customWidth="1"/>
    <col min="12549" max="12549" width="5" style="1" customWidth="1"/>
    <col min="12550" max="12550" width="9.375" style="1" customWidth="1"/>
    <col min="12551" max="12551" width="18.125" style="1" customWidth="1"/>
    <col min="12552" max="12552" width="9.375" style="1" customWidth="1"/>
    <col min="12553" max="12553" width="3.25" style="1" customWidth="1"/>
    <col min="12554" max="12800" width="9" style="1"/>
    <col min="12801" max="12801" width="5" style="1" customWidth="1"/>
    <col min="12802" max="12804" width="9.375" style="1" customWidth="1"/>
    <col min="12805" max="12805" width="5" style="1" customWidth="1"/>
    <col min="12806" max="12806" width="9.375" style="1" customWidth="1"/>
    <col min="12807" max="12807" width="18.125" style="1" customWidth="1"/>
    <col min="12808" max="12808" width="9.375" style="1" customWidth="1"/>
    <col min="12809" max="12809" width="3.25" style="1" customWidth="1"/>
    <col min="12810" max="13056" width="9" style="1"/>
    <col min="13057" max="13057" width="5" style="1" customWidth="1"/>
    <col min="13058" max="13060" width="9.375" style="1" customWidth="1"/>
    <col min="13061" max="13061" width="5" style="1" customWidth="1"/>
    <col min="13062" max="13062" width="9.375" style="1" customWidth="1"/>
    <col min="13063" max="13063" width="18.125" style="1" customWidth="1"/>
    <col min="13064" max="13064" width="9.375" style="1" customWidth="1"/>
    <col min="13065" max="13065" width="3.25" style="1" customWidth="1"/>
    <col min="13066" max="13312" width="9" style="1"/>
    <col min="13313" max="13313" width="5" style="1" customWidth="1"/>
    <col min="13314" max="13316" width="9.375" style="1" customWidth="1"/>
    <col min="13317" max="13317" width="5" style="1" customWidth="1"/>
    <col min="13318" max="13318" width="9.375" style="1" customWidth="1"/>
    <col min="13319" max="13319" width="18.125" style="1" customWidth="1"/>
    <col min="13320" max="13320" width="9.375" style="1" customWidth="1"/>
    <col min="13321" max="13321" width="3.25" style="1" customWidth="1"/>
    <col min="13322" max="13568" width="9" style="1"/>
    <col min="13569" max="13569" width="5" style="1" customWidth="1"/>
    <col min="13570" max="13572" width="9.375" style="1" customWidth="1"/>
    <col min="13573" max="13573" width="5" style="1" customWidth="1"/>
    <col min="13574" max="13574" width="9.375" style="1" customWidth="1"/>
    <col min="13575" max="13575" width="18.125" style="1" customWidth="1"/>
    <col min="13576" max="13576" width="9.375" style="1" customWidth="1"/>
    <col min="13577" max="13577" width="3.25" style="1" customWidth="1"/>
    <col min="13578" max="13824" width="9" style="1"/>
    <col min="13825" max="13825" width="5" style="1" customWidth="1"/>
    <col min="13826" max="13828" width="9.375" style="1" customWidth="1"/>
    <col min="13829" max="13829" width="5" style="1" customWidth="1"/>
    <col min="13830" max="13830" width="9.375" style="1" customWidth="1"/>
    <col min="13831" max="13831" width="18.125" style="1" customWidth="1"/>
    <col min="13832" max="13832" width="9.375" style="1" customWidth="1"/>
    <col min="13833" max="13833" width="3.25" style="1" customWidth="1"/>
    <col min="13834" max="14080" width="9" style="1"/>
    <col min="14081" max="14081" width="5" style="1" customWidth="1"/>
    <col min="14082" max="14084" width="9.375" style="1" customWidth="1"/>
    <col min="14085" max="14085" width="5" style="1" customWidth="1"/>
    <col min="14086" max="14086" width="9.375" style="1" customWidth="1"/>
    <col min="14087" max="14087" width="18.125" style="1" customWidth="1"/>
    <col min="14088" max="14088" width="9.375" style="1" customWidth="1"/>
    <col min="14089" max="14089" width="3.25" style="1" customWidth="1"/>
    <col min="14090" max="14336" width="9" style="1"/>
    <col min="14337" max="14337" width="5" style="1" customWidth="1"/>
    <col min="14338" max="14340" width="9.375" style="1" customWidth="1"/>
    <col min="14341" max="14341" width="5" style="1" customWidth="1"/>
    <col min="14342" max="14342" width="9.375" style="1" customWidth="1"/>
    <col min="14343" max="14343" width="18.125" style="1" customWidth="1"/>
    <col min="14344" max="14344" width="9.375" style="1" customWidth="1"/>
    <col min="14345" max="14345" width="3.25" style="1" customWidth="1"/>
    <col min="14346" max="14592" width="9" style="1"/>
    <col min="14593" max="14593" width="5" style="1" customWidth="1"/>
    <col min="14594" max="14596" width="9.375" style="1" customWidth="1"/>
    <col min="14597" max="14597" width="5" style="1" customWidth="1"/>
    <col min="14598" max="14598" width="9.375" style="1" customWidth="1"/>
    <col min="14599" max="14599" width="18.125" style="1" customWidth="1"/>
    <col min="14600" max="14600" width="9.375" style="1" customWidth="1"/>
    <col min="14601" max="14601" width="3.25" style="1" customWidth="1"/>
    <col min="14602" max="14848" width="9" style="1"/>
    <col min="14849" max="14849" width="5" style="1" customWidth="1"/>
    <col min="14850" max="14852" width="9.375" style="1" customWidth="1"/>
    <col min="14853" max="14853" width="5" style="1" customWidth="1"/>
    <col min="14854" max="14854" width="9.375" style="1" customWidth="1"/>
    <col min="14855" max="14855" width="18.125" style="1" customWidth="1"/>
    <col min="14856" max="14856" width="9.375" style="1" customWidth="1"/>
    <col min="14857" max="14857" width="3.25" style="1" customWidth="1"/>
    <col min="14858" max="15104" width="9" style="1"/>
    <col min="15105" max="15105" width="5" style="1" customWidth="1"/>
    <col min="15106" max="15108" width="9.375" style="1" customWidth="1"/>
    <col min="15109" max="15109" width="5" style="1" customWidth="1"/>
    <col min="15110" max="15110" width="9.375" style="1" customWidth="1"/>
    <col min="15111" max="15111" width="18.125" style="1" customWidth="1"/>
    <col min="15112" max="15112" width="9.375" style="1" customWidth="1"/>
    <col min="15113" max="15113" width="3.25" style="1" customWidth="1"/>
    <col min="15114" max="15360" width="9" style="1"/>
    <col min="15361" max="15361" width="5" style="1" customWidth="1"/>
    <col min="15362" max="15364" width="9.375" style="1" customWidth="1"/>
    <col min="15365" max="15365" width="5" style="1" customWidth="1"/>
    <col min="15366" max="15366" width="9.375" style="1" customWidth="1"/>
    <col min="15367" max="15367" width="18.125" style="1" customWidth="1"/>
    <col min="15368" max="15368" width="9.375" style="1" customWidth="1"/>
    <col min="15369" max="15369" width="3.25" style="1" customWidth="1"/>
    <col min="15370" max="15616" width="9" style="1"/>
    <col min="15617" max="15617" width="5" style="1" customWidth="1"/>
    <col min="15618" max="15620" width="9.375" style="1" customWidth="1"/>
    <col min="15621" max="15621" width="5" style="1" customWidth="1"/>
    <col min="15622" max="15622" width="9.375" style="1" customWidth="1"/>
    <col min="15623" max="15623" width="18.125" style="1" customWidth="1"/>
    <col min="15624" max="15624" width="9.375" style="1" customWidth="1"/>
    <col min="15625" max="15625" width="3.25" style="1" customWidth="1"/>
    <col min="15626" max="15872" width="9" style="1"/>
    <col min="15873" max="15873" width="5" style="1" customWidth="1"/>
    <col min="15874" max="15876" width="9.375" style="1" customWidth="1"/>
    <col min="15877" max="15877" width="5" style="1" customWidth="1"/>
    <col min="15878" max="15878" width="9.375" style="1" customWidth="1"/>
    <col min="15879" max="15879" width="18.125" style="1" customWidth="1"/>
    <col min="15880" max="15880" width="9.375" style="1" customWidth="1"/>
    <col min="15881" max="15881" width="3.25" style="1" customWidth="1"/>
    <col min="15882" max="16128" width="9" style="1"/>
    <col min="16129" max="16129" width="5" style="1" customWidth="1"/>
    <col min="16130" max="16132" width="9.375" style="1" customWidth="1"/>
    <col min="16133" max="16133" width="5" style="1" customWidth="1"/>
    <col min="16134" max="16134" width="9.375" style="1" customWidth="1"/>
    <col min="16135" max="16135" width="18.125" style="1" customWidth="1"/>
    <col min="16136" max="16136" width="9.375" style="1" customWidth="1"/>
    <col min="16137" max="16137" width="3.25" style="1" customWidth="1"/>
    <col min="16138" max="16384" width="9" style="1"/>
  </cols>
  <sheetData>
    <row r="1" spans="1:9" ht="30" customHeight="1">
      <c r="H1" s="2" t="s">
        <v>113</v>
      </c>
    </row>
    <row r="2" spans="1:9" ht="30" customHeight="1"/>
    <row r="3" spans="1:9" ht="30" customHeight="1">
      <c r="A3" s="240" t="s">
        <v>114</v>
      </c>
      <c r="B3" s="240"/>
      <c r="C3" s="240"/>
      <c r="D3" s="240"/>
      <c r="E3" s="240"/>
      <c r="F3" s="240"/>
      <c r="G3" s="240"/>
      <c r="H3" s="240"/>
      <c r="I3" s="240"/>
    </row>
    <row r="4" spans="1:9" ht="30" customHeight="1"/>
    <row r="5" spans="1:9" ht="30" customHeight="1">
      <c r="B5" s="69" t="s">
        <v>115</v>
      </c>
      <c r="C5" s="318"/>
      <c r="D5" s="318"/>
      <c r="E5" s="318"/>
      <c r="F5" s="318"/>
      <c r="G5" s="70" t="s">
        <v>22</v>
      </c>
      <c r="H5" s="71"/>
    </row>
    <row r="6" spans="1:9" ht="30" customHeight="1">
      <c r="B6" s="12"/>
      <c r="C6" s="339" t="s">
        <v>116</v>
      </c>
      <c r="D6" s="340"/>
      <c r="E6" s="340"/>
      <c r="F6" s="340"/>
      <c r="G6" s="72" t="str">
        <f>IF(C5="","",ROUNDDOWN(C5*8/108,0))</f>
        <v/>
      </c>
      <c r="H6" s="73" t="s">
        <v>117</v>
      </c>
    </row>
    <row r="7" spans="1:9" ht="30" customHeight="1">
      <c r="B7" s="74" t="s">
        <v>118</v>
      </c>
      <c r="C7" s="319"/>
      <c r="D7" s="319"/>
      <c r="E7" s="319"/>
      <c r="F7" s="319"/>
      <c r="G7" s="319"/>
      <c r="H7" s="319"/>
    </row>
    <row r="8" spans="1:9" ht="30" customHeight="1">
      <c r="B8" s="32"/>
      <c r="C8" s="75"/>
      <c r="D8" s="75"/>
      <c r="E8" s="75"/>
      <c r="F8" s="75"/>
      <c r="G8" s="75"/>
      <c r="H8" s="75"/>
    </row>
    <row r="9" spans="1:9" ht="30" customHeight="1">
      <c r="A9" s="1" t="s">
        <v>119</v>
      </c>
      <c r="B9" s="76" t="s">
        <v>120</v>
      </c>
      <c r="C9" s="1" t="s">
        <v>121</v>
      </c>
    </row>
    <row r="10" spans="1:9" ht="30" customHeight="1">
      <c r="A10" s="1" t="s">
        <v>122</v>
      </c>
      <c r="B10" s="77"/>
    </row>
    <row r="11" spans="1:9" ht="30" customHeight="1">
      <c r="A11" s="320" t="s">
        <v>123</v>
      </c>
      <c r="B11" s="320"/>
      <c r="C11" s="320"/>
    </row>
    <row r="12" spans="1:9" ht="24.95" customHeight="1"/>
    <row r="13" spans="1:9" ht="24.95" customHeight="1">
      <c r="F13" s="30" t="s">
        <v>26</v>
      </c>
      <c r="G13" s="21"/>
    </row>
    <row r="14" spans="1:9" ht="24.95" customHeight="1">
      <c r="F14" s="30" t="s">
        <v>27</v>
      </c>
      <c r="G14" s="22"/>
    </row>
    <row r="15" spans="1:9" ht="24.95" customHeight="1">
      <c r="F15" s="30" t="s">
        <v>28</v>
      </c>
      <c r="G15" s="21"/>
      <c r="I15" s="78" t="s">
        <v>124</v>
      </c>
    </row>
    <row r="16" spans="1:9" ht="24.95" customHeight="1">
      <c r="F16" s="79" t="s">
        <v>125</v>
      </c>
      <c r="G16" s="21"/>
      <c r="H16" s="6"/>
    </row>
    <row r="17" spans="1:9" ht="24.95" customHeight="1"/>
    <row r="18" spans="1:9" ht="24.95" customHeight="1">
      <c r="A18" s="20" t="s">
        <v>85</v>
      </c>
    </row>
    <row r="19" spans="1:9" ht="24.95" customHeight="1">
      <c r="A19" s="1" t="s">
        <v>150</v>
      </c>
    </row>
    <row r="20" spans="1:9" ht="30" customHeight="1"/>
    <row r="21" spans="1:9" ht="30" customHeight="1">
      <c r="A21" s="1" t="s">
        <v>126</v>
      </c>
    </row>
    <row r="22" spans="1:9" ht="30" customHeight="1">
      <c r="A22" s="316" t="s">
        <v>127</v>
      </c>
      <c r="B22" s="316"/>
      <c r="C22" s="316"/>
      <c r="D22" s="80" t="s">
        <v>128</v>
      </c>
      <c r="E22" s="316" t="s">
        <v>129</v>
      </c>
      <c r="F22" s="316"/>
      <c r="G22" s="316" t="s">
        <v>130</v>
      </c>
      <c r="H22" s="316"/>
      <c r="I22" s="316"/>
    </row>
    <row r="23" spans="1:9" ht="39.950000000000003" customHeight="1">
      <c r="A23" s="316" t="s">
        <v>131</v>
      </c>
      <c r="B23" s="316"/>
      <c r="C23" s="316"/>
      <c r="D23" s="80"/>
      <c r="E23" s="317"/>
      <c r="F23" s="317"/>
      <c r="G23" s="316" ph="1"/>
      <c r="H23" s="316" ph="1"/>
      <c r="I23" s="316" ph="1"/>
    </row>
  </sheetData>
  <mergeCells count="11">
    <mergeCell ref="A23:C23"/>
    <mergeCell ref="E23:F23"/>
    <mergeCell ref="G23:I23"/>
    <mergeCell ref="A3:I3"/>
    <mergeCell ref="C5:F5"/>
    <mergeCell ref="C6:F6"/>
    <mergeCell ref="C7:H7"/>
    <mergeCell ref="A11:C11"/>
    <mergeCell ref="A22:C22"/>
    <mergeCell ref="E22:F22"/>
    <mergeCell ref="G22:I22"/>
  </mergeCells>
  <phoneticPr fontId="2"/>
  <printOptions horizontalCentered="1"/>
  <pageMargins left="0.59055118110236227" right="0.59055118110236227" top="0.78740157480314965" bottom="0.59055118110236227" header="0.19685039370078741" footer="0.19685039370078741"/>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7"/>
  <sheetViews>
    <sheetView showGridLines="0" topLeftCell="A16" zoomScaleNormal="100" workbookViewId="0">
      <selection activeCell="I9" sqref="I9"/>
    </sheetView>
  </sheetViews>
  <sheetFormatPr defaultRowHeight="12"/>
  <cols>
    <col min="1" max="1" width="5.625" style="5" customWidth="1"/>
    <col min="2" max="2" width="8.625" style="5" customWidth="1"/>
    <col min="3" max="4" width="5.625" style="5" customWidth="1"/>
    <col min="5" max="5" width="8.625" style="5" customWidth="1"/>
    <col min="6" max="6" width="12.625" style="5" customWidth="1"/>
    <col min="7" max="7" width="5.625" style="5" customWidth="1"/>
    <col min="8" max="8" width="30.625" style="5" customWidth="1"/>
    <col min="9" max="252" width="9" style="5"/>
    <col min="253" max="253" width="5" style="5" customWidth="1"/>
    <col min="254" max="255" width="9.375" style="5" customWidth="1"/>
    <col min="256" max="256" width="5" style="5" customWidth="1"/>
    <col min="257" max="258" width="9.375" style="5" customWidth="1"/>
    <col min="259" max="259" width="5" style="5" customWidth="1"/>
    <col min="260" max="260" width="28.125" style="5" bestFit="1" customWidth="1"/>
    <col min="261" max="508" width="9" style="5"/>
    <col min="509" max="509" width="5" style="5" customWidth="1"/>
    <col min="510" max="511" width="9.375" style="5" customWidth="1"/>
    <col min="512" max="512" width="5" style="5" customWidth="1"/>
    <col min="513" max="514" width="9.375" style="5" customWidth="1"/>
    <col min="515" max="515" width="5" style="5" customWidth="1"/>
    <col min="516" max="516" width="28.125" style="5" bestFit="1" customWidth="1"/>
    <col min="517" max="764" width="9" style="5"/>
    <col min="765" max="765" width="5" style="5" customWidth="1"/>
    <col min="766" max="767" width="9.375" style="5" customWidth="1"/>
    <col min="768" max="768" width="5" style="5" customWidth="1"/>
    <col min="769" max="770" width="9.375" style="5" customWidth="1"/>
    <col min="771" max="771" width="5" style="5" customWidth="1"/>
    <col min="772" max="772" width="28.125" style="5" bestFit="1" customWidth="1"/>
    <col min="773" max="1020" width="9" style="5"/>
    <col min="1021" max="1021" width="5" style="5" customWidth="1"/>
    <col min="1022" max="1023" width="9.375" style="5" customWidth="1"/>
    <col min="1024" max="1024" width="5" style="5" customWidth="1"/>
    <col min="1025" max="1026" width="9.375" style="5" customWidth="1"/>
    <col min="1027" max="1027" width="5" style="5" customWidth="1"/>
    <col min="1028" max="1028" width="28.125" style="5" bestFit="1" customWidth="1"/>
    <col min="1029" max="1276" width="9" style="5"/>
    <col min="1277" max="1277" width="5" style="5" customWidth="1"/>
    <col min="1278" max="1279" width="9.375" style="5" customWidth="1"/>
    <col min="1280" max="1280" width="5" style="5" customWidth="1"/>
    <col min="1281" max="1282" width="9.375" style="5" customWidth="1"/>
    <col min="1283" max="1283" width="5" style="5" customWidth="1"/>
    <col min="1284" max="1284" width="28.125" style="5" bestFit="1" customWidth="1"/>
    <col min="1285" max="1532" width="9" style="5"/>
    <col min="1533" max="1533" width="5" style="5" customWidth="1"/>
    <col min="1534" max="1535" width="9.375" style="5" customWidth="1"/>
    <col min="1536" max="1536" width="5" style="5" customWidth="1"/>
    <col min="1537" max="1538" width="9.375" style="5" customWidth="1"/>
    <col min="1539" max="1539" width="5" style="5" customWidth="1"/>
    <col min="1540" max="1540" width="28.125" style="5" bestFit="1" customWidth="1"/>
    <col min="1541" max="1788" width="9" style="5"/>
    <col min="1789" max="1789" width="5" style="5" customWidth="1"/>
    <col min="1790" max="1791" width="9.375" style="5" customWidth="1"/>
    <col min="1792" max="1792" width="5" style="5" customWidth="1"/>
    <col min="1793" max="1794" width="9.375" style="5" customWidth="1"/>
    <col min="1795" max="1795" width="5" style="5" customWidth="1"/>
    <col min="1796" max="1796" width="28.125" style="5" bestFit="1" customWidth="1"/>
    <col min="1797" max="2044" width="9" style="5"/>
    <col min="2045" max="2045" width="5" style="5" customWidth="1"/>
    <col min="2046" max="2047" width="9.375" style="5" customWidth="1"/>
    <col min="2048" max="2048" width="5" style="5" customWidth="1"/>
    <col min="2049" max="2050" width="9.375" style="5" customWidth="1"/>
    <col min="2051" max="2051" width="5" style="5" customWidth="1"/>
    <col min="2052" max="2052" width="28.125" style="5" bestFit="1" customWidth="1"/>
    <col min="2053" max="2300" width="9" style="5"/>
    <col min="2301" max="2301" width="5" style="5" customWidth="1"/>
    <col min="2302" max="2303" width="9.375" style="5" customWidth="1"/>
    <col min="2304" max="2304" width="5" style="5" customWidth="1"/>
    <col min="2305" max="2306" width="9.375" style="5" customWidth="1"/>
    <col min="2307" max="2307" width="5" style="5" customWidth="1"/>
    <col min="2308" max="2308" width="28.125" style="5" bestFit="1" customWidth="1"/>
    <col min="2309" max="2556" width="9" style="5"/>
    <col min="2557" max="2557" width="5" style="5" customWidth="1"/>
    <col min="2558" max="2559" width="9.375" style="5" customWidth="1"/>
    <col min="2560" max="2560" width="5" style="5" customWidth="1"/>
    <col min="2561" max="2562" width="9.375" style="5" customWidth="1"/>
    <col min="2563" max="2563" width="5" style="5" customWidth="1"/>
    <col min="2564" max="2564" width="28.125" style="5" bestFit="1" customWidth="1"/>
    <col min="2565" max="2812" width="9" style="5"/>
    <col min="2813" max="2813" width="5" style="5" customWidth="1"/>
    <col min="2814" max="2815" width="9.375" style="5" customWidth="1"/>
    <col min="2816" max="2816" width="5" style="5" customWidth="1"/>
    <col min="2817" max="2818" width="9.375" style="5" customWidth="1"/>
    <col min="2819" max="2819" width="5" style="5" customWidth="1"/>
    <col min="2820" max="2820" width="28.125" style="5" bestFit="1" customWidth="1"/>
    <col min="2821" max="3068" width="9" style="5"/>
    <col min="3069" max="3069" width="5" style="5" customWidth="1"/>
    <col min="3070" max="3071" width="9.375" style="5" customWidth="1"/>
    <col min="3072" max="3072" width="5" style="5" customWidth="1"/>
    <col min="3073" max="3074" width="9.375" style="5" customWidth="1"/>
    <col min="3075" max="3075" width="5" style="5" customWidth="1"/>
    <col min="3076" max="3076" width="28.125" style="5" bestFit="1" customWidth="1"/>
    <col min="3077" max="3324" width="9" style="5"/>
    <col min="3325" max="3325" width="5" style="5" customWidth="1"/>
    <col min="3326" max="3327" width="9.375" style="5" customWidth="1"/>
    <col min="3328" max="3328" width="5" style="5" customWidth="1"/>
    <col min="3329" max="3330" width="9.375" style="5" customWidth="1"/>
    <col min="3331" max="3331" width="5" style="5" customWidth="1"/>
    <col min="3332" max="3332" width="28.125" style="5" bestFit="1" customWidth="1"/>
    <col min="3333" max="3580" width="9" style="5"/>
    <col min="3581" max="3581" width="5" style="5" customWidth="1"/>
    <col min="3582" max="3583" width="9.375" style="5" customWidth="1"/>
    <col min="3584" max="3584" width="5" style="5" customWidth="1"/>
    <col min="3585" max="3586" width="9.375" style="5" customWidth="1"/>
    <col min="3587" max="3587" width="5" style="5" customWidth="1"/>
    <col min="3588" max="3588" width="28.125" style="5" bestFit="1" customWidth="1"/>
    <col min="3589" max="3836" width="9" style="5"/>
    <col min="3837" max="3837" width="5" style="5" customWidth="1"/>
    <col min="3838" max="3839" width="9.375" style="5" customWidth="1"/>
    <col min="3840" max="3840" width="5" style="5" customWidth="1"/>
    <col min="3841" max="3842" width="9.375" style="5" customWidth="1"/>
    <col min="3843" max="3843" width="5" style="5" customWidth="1"/>
    <col min="3844" max="3844" width="28.125" style="5" bestFit="1" customWidth="1"/>
    <col min="3845" max="4092" width="9" style="5"/>
    <col min="4093" max="4093" width="5" style="5" customWidth="1"/>
    <col min="4094" max="4095" width="9.375" style="5" customWidth="1"/>
    <col min="4096" max="4096" width="5" style="5" customWidth="1"/>
    <col min="4097" max="4098" width="9.375" style="5" customWidth="1"/>
    <col min="4099" max="4099" width="5" style="5" customWidth="1"/>
    <col min="4100" max="4100" width="28.125" style="5" bestFit="1" customWidth="1"/>
    <col min="4101" max="4348" width="9" style="5"/>
    <col min="4349" max="4349" width="5" style="5" customWidth="1"/>
    <col min="4350" max="4351" width="9.375" style="5" customWidth="1"/>
    <col min="4352" max="4352" width="5" style="5" customWidth="1"/>
    <col min="4353" max="4354" width="9.375" style="5" customWidth="1"/>
    <col min="4355" max="4355" width="5" style="5" customWidth="1"/>
    <col min="4356" max="4356" width="28.125" style="5" bestFit="1" customWidth="1"/>
    <col min="4357" max="4604" width="9" style="5"/>
    <col min="4605" max="4605" width="5" style="5" customWidth="1"/>
    <col min="4606" max="4607" width="9.375" style="5" customWidth="1"/>
    <col min="4608" max="4608" width="5" style="5" customWidth="1"/>
    <col min="4609" max="4610" width="9.375" style="5" customWidth="1"/>
    <col min="4611" max="4611" width="5" style="5" customWidth="1"/>
    <col min="4612" max="4612" width="28.125" style="5" bestFit="1" customWidth="1"/>
    <col min="4613" max="4860" width="9" style="5"/>
    <col min="4861" max="4861" width="5" style="5" customWidth="1"/>
    <col min="4862" max="4863" width="9.375" style="5" customWidth="1"/>
    <col min="4864" max="4864" width="5" style="5" customWidth="1"/>
    <col min="4865" max="4866" width="9.375" style="5" customWidth="1"/>
    <col min="4867" max="4867" width="5" style="5" customWidth="1"/>
    <col min="4868" max="4868" width="28.125" style="5" bestFit="1" customWidth="1"/>
    <col min="4869" max="5116" width="9" style="5"/>
    <col min="5117" max="5117" width="5" style="5" customWidth="1"/>
    <col min="5118" max="5119" width="9.375" style="5" customWidth="1"/>
    <col min="5120" max="5120" width="5" style="5" customWidth="1"/>
    <col min="5121" max="5122" width="9.375" style="5" customWidth="1"/>
    <col min="5123" max="5123" width="5" style="5" customWidth="1"/>
    <col min="5124" max="5124" width="28.125" style="5" bestFit="1" customWidth="1"/>
    <col min="5125" max="5372" width="9" style="5"/>
    <col min="5373" max="5373" width="5" style="5" customWidth="1"/>
    <col min="5374" max="5375" width="9.375" style="5" customWidth="1"/>
    <col min="5376" max="5376" width="5" style="5" customWidth="1"/>
    <col min="5377" max="5378" width="9.375" style="5" customWidth="1"/>
    <col min="5379" max="5379" width="5" style="5" customWidth="1"/>
    <col min="5380" max="5380" width="28.125" style="5" bestFit="1" customWidth="1"/>
    <col min="5381" max="5628" width="9" style="5"/>
    <col min="5629" max="5629" width="5" style="5" customWidth="1"/>
    <col min="5630" max="5631" width="9.375" style="5" customWidth="1"/>
    <col min="5632" max="5632" width="5" style="5" customWidth="1"/>
    <col min="5633" max="5634" width="9.375" style="5" customWidth="1"/>
    <col min="5635" max="5635" width="5" style="5" customWidth="1"/>
    <col min="5636" max="5636" width="28.125" style="5" bestFit="1" customWidth="1"/>
    <col min="5637" max="5884" width="9" style="5"/>
    <col min="5885" max="5885" width="5" style="5" customWidth="1"/>
    <col min="5886" max="5887" width="9.375" style="5" customWidth="1"/>
    <col min="5888" max="5888" width="5" style="5" customWidth="1"/>
    <col min="5889" max="5890" width="9.375" style="5" customWidth="1"/>
    <col min="5891" max="5891" width="5" style="5" customWidth="1"/>
    <col min="5892" max="5892" width="28.125" style="5" bestFit="1" customWidth="1"/>
    <col min="5893" max="6140" width="9" style="5"/>
    <col min="6141" max="6141" width="5" style="5" customWidth="1"/>
    <col min="6142" max="6143" width="9.375" style="5" customWidth="1"/>
    <col min="6144" max="6144" width="5" style="5" customWidth="1"/>
    <col min="6145" max="6146" width="9.375" style="5" customWidth="1"/>
    <col min="6147" max="6147" width="5" style="5" customWidth="1"/>
    <col min="6148" max="6148" width="28.125" style="5" bestFit="1" customWidth="1"/>
    <col min="6149" max="6396" width="9" style="5"/>
    <col min="6397" max="6397" width="5" style="5" customWidth="1"/>
    <col min="6398" max="6399" width="9.375" style="5" customWidth="1"/>
    <col min="6400" max="6400" width="5" style="5" customWidth="1"/>
    <col min="6401" max="6402" width="9.375" style="5" customWidth="1"/>
    <col min="6403" max="6403" width="5" style="5" customWidth="1"/>
    <col min="6404" max="6404" width="28.125" style="5" bestFit="1" customWidth="1"/>
    <col min="6405" max="6652" width="9" style="5"/>
    <col min="6653" max="6653" width="5" style="5" customWidth="1"/>
    <col min="6654" max="6655" width="9.375" style="5" customWidth="1"/>
    <col min="6656" max="6656" width="5" style="5" customWidth="1"/>
    <col min="6657" max="6658" width="9.375" style="5" customWidth="1"/>
    <col min="6659" max="6659" width="5" style="5" customWidth="1"/>
    <col min="6660" max="6660" width="28.125" style="5" bestFit="1" customWidth="1"/>
    <col min="6661" max="6908" width="9" style="5"/>
    <col min="6909" max="6909" width="5" style="5" customWidth="1"/>
    <col min="6910" max="6911" width="9.375" style="5" customWidth="1"/>
    <col min="6912" max="6912" width="5" style="5" customWidth="1"/>
    <col min="6913" max="6914" width="9.375" style="5" customWidth="1"/>
    <col min="6915" max="6915" width="5" style="5" customWidth="1"/>
    <col min="6916" max="6916" width="28.125" style="5" bestFit="1" customWidth="1"/>
    <col min="6917" max="7164" width="9" style="5"/>
    <col min="7165" max="7165" width="5" style="5" customWidth="1"/>
    <col min="7166" max="7167" width="9.375" style="5" customWidth="1"/>
    <col min="7168" max="7168" width="5" style="5" customWidth="1"/>
    <col min="7169" max="7170" width="9.375" style="5" customWidth="1"/>
    <col min="7171" max="7171" width="5" style="5" customWidth="1"/>
    <col min="7172" max="7172" width="28.125" style="5" bestFit="1" customWidth="1"/>
    <col min="7173" max="7420" width="9" style="5"/>
    <col min="7421" max="7421" width="5" style="5" customWidth="1"/>
    <col min="7422" max="7423" width="9.375" style="5" customWidth="1"/>
    <col min="7424" max="7424" width="5" style="5" customWidth="1"/>
    <col min="7425" max="7426" width="9.375" style="5" customWidth="1"/>
    <col min="7427" max="7427" width="5" style="5" customWidth="1"/>
    <col min="7428" max="7428" width="28.125" style="5" bestFit="1" customWidth="1"/>
    <col min="7429" max="7676" width="9" style="5"/>
    <col min="7677" max="7677" width="5" style="5" customWidth="1"/>
    <col min="7678" max="7679" width="9.375" style="5" customWidth="1"/>
    <col min="7680" max="7680" width="5" style="5" customWidth="1"/>
    <col min="7681" max="7682" width="9.375" style="5" customWidth="1"/>
    <col min="7683" max="7683" width="5" style="5" customWidth="1"/>
    <col min="7684" max="7684" width="28.125" style="5" bestFit="1" customWidth="1"/>
    <col min="7685" max="7932" width="9" style="5"/>
    <col min="7933" max="7933" width="5" style="5" customWidth="1"/>
    <col min="7934" max="7935" width="9.375" style="5" customWidth="1"/>
    <col min="7936" max="7936" width="5" style="5" customWidth="1"/>
    <col min="7937" max="7938" width="9.375" style="5" customWidth="1"/>
    <col min="7939" max="7939" width="5" style="5" customWidth="1"/>
    <col min="7940" max="7940" width="28.125" style="5" bestFit="1" customWidth="1"/>
    <col min="7941" max="8188" width="9" style="5"/>
    <col min="8189" max="8189" width="5" style="5" customWidth="1"/>
    <col min="8190" max="8191" width="9.375" style="5" customWidth="1"/>
    <col min="8192" max="8192" width="5" style="5" customWidth="1"/>
    <col min="8193" max="8194" width="9.375" style="5" customWidth="1"/>
    <col min="8195" max="8195" width="5" style="5" customWidth="1"/>
    <col min="8196" max="8196" width="28.125" style="5" bestFit="1" customWidth="1"/>
    <col min="8197" max="8444" width="9" style="5"/>
    <col min="8445" max="8445" width="5" style="5" customWidth="1"/>
    <col min="8446" max="8447" width="9.375" style="5" customWidth="1"/>
    <col min="8448" max="8448" width="5" style="5" customWidth="1"/>
    <col min="8449" max="8450" width="9.375" style="5" customWidth="1"/>
    <col min="8451" max="8451" width="5" style="5" customWidth="1"/>
    <col min="8452" max="8452" width="28.125" style="5" bestFit="1" customWidth="1"/>
    <col min="8453" max="8700" width="9" style="5"/>
    <col min="8701" max="8701" width="5" style="5" customWidth="1"/>
    <col min="8702" max="8703" width="9.375" style="5" customWidth="1"/>
    <col min="8704" max="8704" width="5" style="5" customWidth="1"/>
    <col min="8705" max="8706" width="9.375" style="5" customWidth="1"/>
    <col min="8707" max="8707" width="5" style="5" customWidth="1"/>
    <col min="8708" max="8708" width="28.125" style="5" bestFit="1" customWidth="1"/>
    <col min="8709" max="8956" width="9" style="5"/>
    <col min="8957" max="8957" width="5" style="5" customWidth="1"/>
    <col min="8958" max="8959" width="9.375" style="5" customWidth="1"/>
    <col min="8960" max="8960" width="5" style="5" customWidth="1"/>
    <col min="8961" max="8962" width="9.375" style="5" customWidth="1"/>
    <col min="8963" max="8963" width="5" style="5" customWidth="1"/>
    <col min="8964" max="8964" width="28.125" style="5" bestFit="1" customWidth="1"/>
    <col min="8965" max="9212" width="9" style="5"/>
    <col min="9213" max="9213" width="5" style="5" customWidth="1"/>
    <col min="9214" max="9215" width="9.375" style="5" customWidth="1"/>
    <col min="9216" max="9216" width="5" style="5" customWidth="1"/>
    <col min="9217" max="9218" width="9.375" style="5" customWidth="1"/>
    <col min="9219" max="9219" width="5" style="5" customWidth="1"/>
    <col min="9220" max="9220" width="28.125" style="5" bestFit="1" customWidth="1"/>
    <col min="9221" max="9468" width="9" style="5"/>
    <col min="9469" max="9469" width="5" style="5" customWidth="1"/>
    <col min="9470" max="9471" width="9.375" style="5" customWidth="1"/>
    <col min="9472" max="9472" width="5" style="5" customWidth="1"/>
    <col min="9473" max="9474" width="9.375" style="5" customWidth="1"/>
    <col min="9475" max="9475" width="5" style="5" customWidth="1"/>
    <col min="9476" max="9476" width="28.125" style="5" bestFit="1" customWidth="1"/>
    <col min="9477" max="9724" width="9" style="5"/>
    <col min="9725" max="9725" width="5" style="5" customWidth="1"/>
    <col min="9726" max="9727" width="9.375" style="5" customWidth="1"/>
    <col min="9728" max="9728" width="5" style="5" customWidth="1"/>
    <col min="9729" max="9730" width="9.375" style="5" customWidth="1"/>
    <col min="9731" max="9731" width="5" style="5" customWidth="1"/>
    <col min="9732" max="9732" width="28.125" style="5" bestFit="1" customWidth="1"/>
    <col min="9733" max="9980" width="9" style="5"/>
    <col min="9981" max="9981" width="5" style="5" customWidth="1"/>
    <col min="9982" max="9983" width="9.375" style="5" customWidth="1"/>
    <col min="9984" max="9984" width="5" style="5" customWidth="1"/>
    <col min="9985" max="9986" width="9.375" style="5" customWidth="1"/>
    <col min="9987" max="9987" width="5" style="5" customWidth="1"/>
    <col min="9988" max="9988" width="28.125" style="5" bestFit="1" customWidth="1"/>
    <col min="9989" max="10236" width="9" style="5"/>
    <col min="10237" max="10237" width="5" style="5" customWidth="1"/>
    <col min="10238" max="10239" width="9.375" style="5" customWidth="1"/>
    <col min="10240" max="10240" width="5" style="5" customWidth="1"/>
    <col min="10241" max="10242" width="9.375" style="5" customWidth="1"/>
    <col min="10243" max="10243" width="5" style="5" customWidth="1"/>
    <col min="10244" max="10244" width="28.125" style="5" bestFit="1" customWidth="1"/>
    <col min="10245" max="10492" width="9" style="5"/>
    <col min="10493" max="10493" width="5" style="5" customWidth="1"/>
    <col min="10494" max="10495" width="9.375" style="5" customWidth="1"/>
    <col min="10496" max="10496" width="5" style="5" customWidth="1"/>
    <col min="10497" max="10498" width="9.375" style="5" customWidth="1"/>
    <col min="10499" max="10499" width="5" style="5" customWidth="1"/>
    <col min="10500" max="10500" width="28.125" style="5" bestFit="1" customWidth="1"/>
    <col min="10501" max="10748" width="9" style="5"/>
    <col min="10749" max="10749" width="5" style="5" customWidth="1"/>
    <col min="10750" max="10751" width="9.375" style="5" customWidth="1"/>
    <col min="10752" max="10752" width="5" style="5" customWidth="1"/>
    <col min="10753" max="10754" width="9.375" style="5" customWidth="1"/>
    <col min="10755" max="10755" width="5" style="5" customWidth="1"/>
    <col min="10756" max="10756" width="28.125" style="5" bestFit="1" customWidth="1"/>
    <col min="10757" max="11004" width="9" style="5"/>
    <col min="11005" max="11005" width="5" style="5" customWidth="1"/>
    <col min="11006" max="11007" width="9.375" style="5" customWidth="1"/>
    <col min="11008" max="11008" width="5" style="5" customWidth="1"/>
    <col min="11009" max="11010" width="9.375" style="5" customWidth="1"/>
    <col min="11011" max="11011" width="5" style="5" customWidth="1"/>
    <col min="11012" max="11012" width="28.125" style="5" bestFit="1" customWidth="1"/>
    <col min="11013" max="11260" width="9" style="5"/>
    <col min="11261" max="11261" width="5" style="5" customWidth="1"/>
    <col min="11262" max="11263" width="9.375" style="5" customWidth="1"/>
    <col min="11264" max="11264" width="5" style="5" customWidth="1"/>
    <col min="11265" max="11266" width="9.375" style="5" customWidth="1"/>
    <col min="11267" max="11267" width="5" style="5" customWidth="1"/>
    <col min="11268" max="11268" width="28.125" style="5" bestFit="1" customWidth="1"/>
    <col min="11269" max="11516" width="9" style="5"/>
    <col min="11517" max="11517" width="5" style="5" customWidth="1"/>
    <col min="11518" max="11519" width="9.375" style="5" customWidth="1"/>
    <col min="11520" max="11520" width="5" style="5" customWidth="1"/>
    <col min="11521" max="11522" width="9.375" style="5" customWidth="1"/>
    <col min="11523" max="11523" width="5" style="5" customWidth="1"/>
    <col min="11524" max="11524" width="28.125" style="5" bestFit="1" customWidth="1"/>
    <col min="11525" max="11772" width="9" style="5"/>
    <col min="11773" max="11773" width="5" style="5" customWidth="1"/>
    <col min="11774" max="11775" width="9.375" style="5" customWidth="1"/>
    <col min="11776" max="11776" width="5" style="5" customWidth="1"/>
    <col min="11777" max="11778" width="9.375" style="5" customWidth="1"/>
    <col min="11779" max="11779" width="5" style="5" customWidth="1"/>
    <col min="11780" max="11780" width="28.125" style="5" bestFit="1" customWidth="1"/>
    <col min="11781" max="12028" width="9" style="5"/>
    <col min="12029" max="12029" width="5" style="5" customWidth="1"/>
    <col min="12030" max="12031" width="9.375" style="5" customWidth="1"/>
    <col min="12032" max="12032" width="5" style="5" customWidth="1"/>
    <col min="12033" max="12034" width="9.375" style="5" customWidth="1"/>
    <col min="12035" max="12035" width="5" style="5" customWidth="1"/>
    <col min="12036" max="12036" width="28.125" style="5" bestFit="1" customWidth="1"/>
    <col min="12037" max="12284" width="9" style="5"/>
    <col min="12285" max="12285" width="5" style="5" customWidth="1"/>
    <col min="12286" max="12287" width="9.375" style="5" customWidth="1"/>
    <col min="12288" max="12288" width="5" style="5" customWidth="1"/>
    <col min="12289" max="12290" width="9.375" style="5" customWidth="1"/>
    <col min="12291" max="12291" width="5" style="5" customWidth="1"/>
    <col min="12292" max="12292" width="28.125" style="5" bestFit="1" customWidth="1"/>
    <col min="12293" max="12540" width="9" style="5"/>
    <col min="12541" max="12541" width="5" style="5" customWidth="1"/>
    <col min="12542" max="12543" width="9.375" style="5" customWidth="1"/>
    <col min="12544" max="12544" width="5" style="5" customWidth="1"/>
    <col min="12545" max="12546" width="9.375" style="5" customWidth="1"/>
    <col min="12547" max="12547" width="5" style="5" customWidth="1"/>
    <col min="12548" max="12548" width="28.125" style="5" bestFit="1" customWidth="1"/>
    <col min="12549" max="12796" width="9" style="5"/>
    <col min="12797" max="12797" width="5" style="5" customWidth="1"/>
    <col min="12798" max="12799" width="9.375" style="5" customWidth="1"/>
    <col min="12800" max="12800" width="5" style="5" customWidth="1"/>
    <col min="12801" max="12802" width="9.375" style="5" customWidth="1"/>
    <col min="12803" max="12803" width="5" style="5" customWidth="1"/>
    <col min="12804" max="12804" width="28.125" style="5" bestFit="1" customWidth="1"/>
    <col min="12805" max="13052" width="9" style="5"/>
    <col min="13053" max="13053" width="5" style="5" customWidth="1"/>
    <col min="13054" max="13055" width="9.375" style="5" customWidth="1"/>
    <col min="13056" max="13056" width="5" style="5" customWidth="1"/>
    <col min="13057" max="13058" width="9.375" style="5" customWidth="1"/>
    <col min="13059" max="13059" width="5" style="5" customWidth="1"/>
    <col min="13060" max="13060" width="28.125" style="5" bestFit="1" customWidth="1"/>
    <col min="13061" max="13308" width="9" style="5"/>
    <col min="13309" max="13309" width="5" style="5" customWidth="1"/>
    <col min="13310" max="13311" width="9.375" style="5" customWidth="1"/>
    <col min="13312" max="13312" width="5" style="5" customWidth="1"/>
    <col min="13313" max="13314" width="9.375" style="5" customWidth="1"/>
    <col min="13315" max="13315" width="5" style="5" customWidth="1"/>
    <col min="13316" max="13316" width="28.125" style="5" bestFit="1" customWidth="1"/>
    <col min="13317" max="13564" width="9" style="5"/>
    <col min="13565" max="13565" width="5" style="5" customWidth="1"/>
    <col min="13566" max="13567" width="9.375" style="5" customWidth="1"/>
    <col min="13568" max="13568" width="5" style="5" customWidth="1"/>
    <col min="13569" max="13570" width="9.375" style="5" customWidth="1"/>
    <col min="13571" max="13571" width="5" style="5" customWidth="1"/>
    <col min="13572" max="13572" width="28.125" style="5" bestFit="1" customWidth="1"/>
    <col min="13573" max="13820" width="9" style="5"/>
    <col min="13821" max="13821" width="5" style="5" customWidth="1"/>
    <col min="13822" max="13823" width="9.375" style="5" customWidth="1"/>
    <col min="13824" max="13824" width="5" style="5" customWidth="1"/>
    <col min="13825" max="13826" width="9.375" style="5" customWidth="1"/>
    <col min="13827" max="13827" width="5" style="5" customWidth="1"/>
    <col min="13828" max="13828" width="28.125" style="5" bestFit="1" customWidth="1"/>
    <col min="13829" max="14076" width="9" style="5"/>
    <col min="14077" max="14077" width="5" style="5" customWidth="1"/>
    <col min="14078" max="14079" width="9.375" style="5" customWidth="1"/>
    <col min="14080" max="14080" width="5" style="5" customWidth="1"/>
    <col min="14081" max="14082" width="9.375" style="5" customWidth="1"/>
    <col min="14083" max="14083" width="5" style="5" customWidth="1"/>
    <col min="14084" max="14084" width="28.125" style="5" bestFit="1" customWidth="1"/>
    <col min="14085" max="14332" width="9" style="5"/>
    <col min="14333" max="14333" width="5" style="5" customWidth="1"/>
    <col min="14334" max="14335" width="9.375" style="5" customWidth="1"/>
    <col min="14336" max="14336" width="5" style="5" customWidth="1"/>
    <col min="14337" max="14338" width="9.375" style="5" customWidth="1"/>
    <col min="14339" max="14339" width="5" style="5" customWidth="1"/>
    <col min="14340" max="14340" width="28.125" style="5" bestFit="1" customWidth="1"/>
    <col min="14341" max="14588" width="9" style="5"/>
    <col min="14589" max="14589" width="5" style="5" customWidth="1"/>
    <col min="14590" max="14591" width="9.375" style="5" customWidth="1"/>
    <col min="14592" max="14592" width="5" style="5" customWidth="1"/>
    <col min="14593" max="14594" width="9.375" style="5" customWidth="1"/>
    <col min="14595" max="14595" width="5" style="5" customWidth="1"/>
    <col min="14596" max="14596" width="28.125" style="5" bestFit="1" customWidth="1"/>
    <col min="14597" max="14844" width="9" style="5"/>
    <col min="14845" max="14845" width="5" style="5" customWidth="1"/>
    <col min="14846" max="14847" width="9.375" style="5" customWidth="1"/>
    <col min="14848" max="14848" width="5" style="5" customWidth="1"/>
    <col min="14849" max="14850" width="9.375" style="5" customWidth="1"/>
    <col min="14851" max="14851" width="5" style="5" customWidth="1"/>
    <col min="14852" max="14852" width="28.125" style="5" bestFit="1" customWidth="1"/>
    <col min="14853" max="15100" width="9" style="5"/>
    <col min="15101" max="15101" width="5" style="5" customWidth="1"/>
    <col min="15102" max="15103" width="9.375" style="5" customWidth="1"/>
    <col min="15104" max="15104" width="5" style="5" customWidth="1"/>
    <col min="15105" max="15106" width="9.375" style="5" customWidth="1"/>
    <col min="15107" max="15107" width="5" style="5" customWidth="1"/>
    <col min="15108" max="15108" width="28.125" style="5" bestFit="1" customWidth="1"/>
    <col min="15109" max="15356" width="9" style="5"/>
    <col min="15357" max="15357" width="5" style="5" customWidth="1"/>
    <col min="15358" max="15359" width="9.375" style="5" customWidth="1"/>
    <col min="15360" max="15360" width="5" style="5" customWidth="1"/>
    <col min="15361" max="15362" width="9.375" style="5" customWidth="1"/>
    <col min="15363" max="15363" width="5" style="5" customWidth="1"/>
    <col min="15364" max="15364" width="28.125" style="5" bestFit="1" customWidth="1"/>
    <col min="15365" max="15612" width="9" style="5"/>
    <col min="15613" max="15613" width="5" style="5" customWidth="1"/>
    <col min="15614" max="15615" width="9.375" style="5" customWidth="1"/>
    <col min="15616" max="15616" width="5" style="5" customWidth="1"/>
    <col min="15617" max="15618" width="9.375" style="5" customWidth="1"/>
    <col min="15619" max="15619" width="5" style="5" customWidth="1"/>
    <col min="15620" max="15620" width="28.125" style="5" bestFit="1" customWidth="1"/>
    <col min="15621" max="15868" width="9" style="5"/>
    <col min="15869" max="15869" width="5" style="5" customWidth="1"/>
    <col min="15870" max="15871" width="9.375" style="5" customWidth="1"/>
    <col min="15872" max="15872" width="5" style="5" customWidth="1"/>
    <col min="15873" max="15874" width="9.375" style="5" customWidth="1"/>
    <col min="15875" max="15875" width="5" style="5" customWidth="1"/>
    <col min="15876" max="15876" width="28.125" style="5" bestFit="1" customWidth="1"/>
    <col min="15877" max="16124" width="9" style="5"/>
    <col min="16125" max="16125" width="5" style="5" customWidth="1"/>
    <col min="16126" max="16127" width="9.375" style="5" customWidth="1"/>
    <col min="16128" max="16128" width="5" style="5" customWidth="1"/>
    <col min="16129" max="16130" width="9.375" style="5" customWidth="1"/>
    <col min="16131" max="16131" width="5" style="5" customWidth="1"/>
    <col min="16132" max="16132" width="28.125" style="5" bestFit="1" customWidth="1"/>
    <col min="16133" max="16384" width="9" style="5"/>
  </cols>
  <sheetData>
    <row r="1" spans="1:8" ht="30" customHeight="1">
      <c r="H1" s="2" t="s">
        <v>18</v>
      </c>
    </row>
    <row r="2" spans="1:8" ht="30" customHeight="1"/>
    <row r="3" spans="1:8" ht="30" customHeight="1">
      <c r="A3" s="240" t="s">
        <v>19</v>
      </c>
      <c r="B3" s="241"/>
      <c r="C3" s="241"/>
      <c r="D3" s="241"/>
      <c r="E3" s="241"/>
      <c r="F3" s="241"/>
      <c r="G3" s="241"/>
      <c r="H3" s="241"/>
    </row>
    <row r="4" spans="1:8" ht="30" customHeight="1"/>
    <row r="5" spans="1:8" ht="30" customHeight="1"/>
    <row r="6" spans="1:8" ht="30" customHeight="1">
      <c r="A6" s="3" t="s">
        <v>20</v>
      </c>
      <c r="B6" s="4" t="s">
        <v>3</v>
      </c>
      <c r="D6" s="242"/>
      <c r="E6" s="242"/>
      <c r="F6" s="242"/>
      <c r="G6" s="242"/>
      <c r="H6" s="242"/>
    </row>
    <row r="7" spans="1:8" ht="30" customHeight="1"/>
    <row r="8" spans="1:8" ht="30" customHeight="1">
      <c r="A8" s="3" t="s">
        <v>21</v>
      </c>
      <c r="B8" s="4" t="s">
        <v>5</v>
      </c>
      <c r="D8" s="243" t="s">
        <v>135</v>
      </c>
      <c r="E8" s="243"/>
      <c r="F8" s="243"/>
      <c r="G8" s="12"/>
    </row>
    <row r="9" spans="1:8" ht="30" customHeight="1"/>
    <row r="10" spans="1:8" ht="30" customHeight="1">
      <c r="A10" s="3" t="s">
        <v>6</v>
      </c>
      <c r="B10" s="4" t="s">
        <v>7</v>
      </c>
      <c r="D10" s="5" t="s">
        <v>8</v>
      </c>
      <c r="E10" s="237" t="s">
        <v>9</v>
      </c>
      <c r="F10" s="237"/>
    </row>
    <row r="11" spans="1:8" ht="30" customHeight="1">
      <c r="D11" s="5" t="s">
        <v>10</v>
      </c>
      <c r="E11" s="237" t="s">
        <v>9</v>
      </c>
      <c r="F11" s="237"/>
    </row>
    <row r="12" spans="1:8" ht="30" customHeight="1"/>
    <row r="13" spans="1:8" ht="30" customHeight="1">
      <c r="B13" s="11" t="s">
        <v>23</v>
      </c>
      <c r="C13" s="244" t="str">
        <f>MID(A3,1,5)</f>
        <v>現場代理人</v>
      </c>
      <c r="D13" s="244"/>
      <c r="E13" s="12" t="s">
        <v>24</v>
      </c>
      <c r="F13" s="245"/>
      <c r="G13" s="245"/>
      <c r="H13" s="5" t="s">
        <v>25</v>
      </c>
    </row>
    <row r="14" spans="1:8" ht="30" customHeight="1"/>
    <row r="15" spans="1:8" ht="30" customHeight="1">
      <c r="A15" s="233" t="s">
        <v>9</v>
      </c>
      <c r="B15" s="233"/>
      <c r="C15" s="233"/>
    </row>
    <row r="16" spans="1:8" ht="30" customHeight="1">
      <c r="A16" s="7"/>
      <c r="B16" s="7"/>
      <c r="C16" s="7"/>
    </row>
    <row r="17" spans="1:8" ht="30" customHeight="1">
      <c r="F17" s="13" t="s">
        <v>26</v>
      </c>
      <c r="G17" s="14"/>
    </row>
    <row r="18" spans="1:8" ht="30" customHeight="1">
      <c r="F18" s="15" t="s">
        <v>27</v>
      </c>
      <c r="G18" s="16"/>
      <c r="H18" s="9"/>
    </row>
    <row r="19" spans="1:8" ht="30" customHeight="1">
      <c r="F19" s="13" t="s">
        <v>28</v>
      </c>
      <c r="G19" s="14"/>
      <c r="H19" s="17" t="s">
        <v>29</v>
      </c>
    </row>
    <row r="20" spans="1:8" ht="30" customHeight="1"/>
    <row r="21" spans="1:8" ht="30" customHeight="1">
      <c r="A21" s="9" t="s">
        <v>17</v>
      </c>
    </row>
    <row r="22" spans="1:8" ht="30" customHeight="1">
      <c r="A22" s="5" t="s">
        <v>150</v>
      </c>
    </row>
    <row r="23" spans="1:8" ht="30" customHeight="1"/>
    <row r="24" spans="1:8" s="18" customFormat="1" ht="39.950000000000003" customHeight="1">
      <c r="A24" s="239" t="s">
        <v>133</v>
      </c>
      <c r="B24" s="239"/>
      <c r="C24" s="239"/>
      <c r="D24" s="239"/>
      <c r="E24" s="239"/>
      <c r="F24" s="239"/>
      <c r="G24" s="239"/>
      <c r="H24" s="239"/>
    </row>
    <row r="25" spans="1:8" s="18" customFormat="1" ht="39.950000000000003" customHeight="1">
      <c r="A25" s="239" t="s">
        <v>30</v>
      </c>
      <c r="B25" s="239"/>
      <c r="C25" s="239"/>
      <c r="D25" s="239"/>
      <c r="E25" s="239"/>
      <c r="F25" s="239"/>
      <c r="G25" s="239"/>
      <c r="H25" s="239"/>
    </row>
    <row r="26" spans="1:8" s="18" customFormat="1" ht="30" customHeight="1">
      <c r="A26" s="19" t="s">
        <v>31</v>
      </c>
    </row>
    <row r="27" spans="1:8" ht="30" hidden="1" customHeight="1">
      <c r="A27" s="19" t="s">
        <v>32</v>
      </c>
    </row>
  </sheetData>
  <mergeCells count="10">
    <mergeCell ref="A15:C15"/>
    <mergeCell ref="A24:H24"/>
    <mergeCell ref="A25:H25"/>
    <mergeCell ref="A3:H3"/>
    <mergeCell ref="D6:H6"/>
    <mergeCell ref="D8:F8"/>
    <mergeCell ref="E10:F10"/>
    <mergeCell ref="E11:F11"/>
    <mergeCell ref="C13:D13"/>
    <mergeCell ref="F13:G13"/>
  </mergeCells>
  <phoneticPr fontId="2"/>
  <dataValidations count="1">
    <dataValidation type="list" errorStyle="information" allowBlank="1" showInputMessage="1" showErrorMessage="1" error="リストボックスから選択してください。" sqref="A3:H3" xr:uid="{00000000-0002-0000-0200-000000000000}">
      <formula1>"現場代理人届,主任技術者届,監理技術者届,専門技術者届"</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4318F-4A96-4C5E-9C5F-AEC99807D057}">
  <sheetPr codeName="Sheet4"/>
  <dimension ref="A1:H26"/>
  <sheetViews>
    <sheetView showGridLines="0" zoomScaleNormal="100" workbookViewId="0">
      <selection activeCell="K6" sqref="K6"/>
    </sheetView>
  </sheetViews>
  <sheetFormatPr defaultRowHeight="12"/>
  <cols>
    <col min="1" max="1" width="5.625" style="5" customWidth="1"/>
    <col min="2" max="2" width="8.625" style="5" customWidth="1"/>
    <col min="3" max="4" width="5.625" style="5" customWidth="1"/>
    <col min="5" max="5" width="8.625" style="5" customWidth="1"/>
    <col min="6" max="6" width="12.625" style="5" customWidth="1"/>
    <col min="7" max="7" width="5.625" style="5" customWidth="1"/>
    <col min="8" max="8" width="30.625" style="5" customWidth="1"/>
    <col min="9" max="249" width="9" style="5"/>
    <col min="250" max="250" width="5" style="5" customWidth="1"/>
    <col min="251" max="252" width="9.375" style="5" customWidth="1"/>
    <col min="253" max="253" width="5" style="5" customWidth="1"/>
    <col min="254" max="255" width="9.375" style="5" customWidth="1"/>
    <col min="256" max="256" width="5" style="5" customWidth="1"/>
    <col min="257" max="257" width="28.125" style="5" bestFit="1" customWidth="1"/>
    <col min="258" max="505" width="9" style="5"/>
    <col min="506" max="506" width="5" style="5" customWidth="1"/>
    <col min="507" max="508" width="9.375" style="5" customWidth="1"/>
    <col min="509" max="509" width="5" style="5" customWidth="1"/>
    <col min="510" max="511" width="9.375" style="5" customWidth="1"/>
    <col min="512" max="512" width="5" style="5" customWidth="1"/>
    <col min="513" max="513" width="28.125" style="5" bestFit="1" customWidth="1"/>
    <col min="514" max="761" width="9" style="5"/>
    <col min="762" max="762" width="5" style="5" customWidth="1"/>
    <col min="763" max="764" width="9.375" style="5" customWidth="1"/>
    <col min="765" max="765" width="5" style="5" customWidth="1"/>
    <col min="766" max="767" width="9.375" style="5" customWidth="1"/>
    <col min="768" max="768" width="5" style="5" customWidth="1"/>
    <col min="769" max="769" width="28.125" style="5" bestFit="1" customWidth="1"/>
    <col min="770" max="1017" width="9" style="5"/>
    <col min="1018" max="1018" width="5" style="5" customWidth="1"/>
    <col min="1019" max="1020" width="9.375" style="5" customWidth="1"/>
    <col min="1021" max="1021" width="5" style="5" customWidth="1"/>
    <col min="1022" max="1023" width="9.375" style="5" customWidth="1"/>
    <col min="1024" max="1024" width="5" style="5" customWidth="1"/>
    <col min="1025" max="1025" width="28.125" style="5" bestFit="1" customWidth="1"/>
    <col min="1026" max="1273" width="9" style="5"/>
    <col min="1274" max="1274" width="5" style="5" customWidth="1"/>
    <col min="1275" max="1276" width="9.375" style="5" customWidth="1"/>
    <col min="1277" max="1277" width="5" style="5" customWidth="1"/>
    <col min="1278" max="1279" width="9.375" style="5" customWidth="1"/>
    <col min="1280" max="1280" width="5" style="5" customWidth="1"/>
    <col min="1281" max="1281" width="28.125" style="5" bestFit="1" customWidth="1"/>
    <col min="1282" max="1529" width="9" style="5"/>
    <col min="1530" max="1530" width="5" style="5" customWidth="1"/>
    <col min="1531" max="1532" width="9.375" style="5" customWidth="1"/>
    <col min="1533" max="1533" width="5" style="5" customWidth="1"/>
    <col min="1534" max="1535" width="9.375" style="5" customWidth="1"/>
    <col min="1536" max="1536" width="5" style="5" customWidth="1"/>
    <col min="1537" max="1537" width="28.125" style="5" bestFit="1" customWidth="1"/>
    <col min="1538" max="1785" width="9" style="5"/>
    <col min="1786" max="1786" width="5" style="5" customWidth="1"/>
    <col min="1787" max="1788" width="9.375" style="5" customWidth="1"/>
    <col min="1789" max="1789" width="5" style="5" customWidth="1"/>
    <col min="1790" max="1791" width="9.375" style="5" customWidth="1"/>
    <col min="1792" max="1792" width="5" style="5" customWidth="1"/>
    <col min="1793" max="1793" width="28.125" style="5" bestFit="1" customWidth="1"/>
    <col min="1794" max="2041" width="9" style="5"/>
    <col min="2042" max="2042" width="5" style="5" customWidth="1"/>
    <col min="2043" max="2044" width="9.375" style="5" customWidth="1"/>
    <col min="2045" max="2045" width="5" style="5" customWidth="1"/>
    <col min="2046" max="2047" width="9.375" style="5" customWidth="1"/>
    <col min="2048" max="2048" width="5" style="5" customWidth="1"/>
    <col min="2049" max="2049" width="28.125" style="5" bestFit="1" customWidth="1"/>
    <col min="2050" max="2297" width="9" style="5"/>
    <col min="2298" max="2298" width="5" style="5" customWidth="1"/>
    <col min="2299" max="2300" width="9.375" style="5" customWidth="1"/>
    <col min="2301" max="2301" width="5" style="5" customWidth="1"/>
    <col min="2302" max="2303" width="9.375" style="5" customWidth="1"/>
    <col min="2304" max="2304" width="5" style="5" customWidth="1"/>
    <col min="2305" max="2305" width="28.125" style="5" bestFit="1" customWidth="1"/>
    <col min="2306" max="2553" width="9" style="5"/>
    <col min="2554" max="2554" width="5" style="5" customWidth="1"/>
    <col min="2555" max="2556" width="9.375" style="5" customWidth="1"/>
    <col min="2557" max="2557" width="5" style="5" customWidth="1"/>
    <col min="2558" max="2559" width="9.375" style="5" customWidth="1"/>
    <col min="2560" max="2560" width="5" style="5" customWidth="1"/>
    <col min="2561" max="2561" width="28.125" style="5" bestFit="1" customWidth="1"/>
    <col min="2562" max="2809" width="9" style="5"/>
    <col min="2810" max="2810" width="5" style="5" customWidth="1"/>
    <col min="2811" max="2812" width="9.375" style="5" customWidth="1"/>
    <col min="2813" max="2813" width="5" style="5" customWidth="1"/>
    <col min="2814" max="2815" width="9.375" style="5" customWidth="1"/>
    <col min="2816" max="2816" width="5" style="5" customWidth="1"/>
    <col min="2817" max="2817" width="28.125" style="5" bestFit="1" customWidth="1"/>
    <col min="2818" max="3065" width="9" style="5"/>
    <col min="3066" max="3066" width="5" style="5" customWidth="1"/>
    <col min="3067" max="3068" width="9.375" style="5" customWidth="1"/>
    <col min="3069" max="3069" width="5" style="5" customWidth="1"/>
    <col min="3070" max="3071" width="9.375" style="5" customWidth="1"/>
    <col min="3072" max="3072" width="5" style="5" customWidth="1"/>
    <col min="3073" max="3073" width="28.125" style="5" bestFit="1" customWidth="1"/>
    <col min="3074" max="3321" width="9" style="5"/>
    <col min="3322" max="3322" width="5" style="5" customWidth="1"/>
    <col min="3323" max="3324" width="9.375" style="5" customWidth="1"/>
    <col min="3325" max="3325" width="5" style="5" customWidth="1"/>
    <col min="3326" max="3327" width="9.375" style="5" customWidth="1"/>
    <col min="3328" max="3328" width="5" style="5" customWidth="1"/>
    <col min="3329" max="3329" width="28.125" style="5" bestFit="1" customWidth="1"/>
    <col min="3330" max="3577" width="9" style="5"/>
    <col min="3578" max="3578" width="5" style="5" customWidth="1"/>
    <col min="3579" max="3580" width="9.375" style="5" customWidth="1"/>
    <col min="3581" max="3581" width="5" style="5" customWidth="1"/>
    <col min="3582" max="3583" width="9.375" style="5" customWidth="1"/>
    <col min="3584" max="3584" width="5" style="5" customWidth="1"/>
    <col min="3585" max="3585" width="28.125" style="5" bestFit="1" customWidth="1"/>
    <col min="3586" max="3833" width="9" style="5"/>
    <col min="3834" max="3834" width="5" style="5" customWidth="1"/>
    <col min="3835" max="3836" width="9.375" style="5" customWidth="1"/>
    <col min="3837" max="3837" width="5" style="5" customWidth="1"/>
    <col min="3838" max="3839" width="9.375" style="5" customWidth="1"/>
    <col min="3840" max="3840" width="5" style="5" customWidth="1"/>
    <col min="3841" max="3841" width="28.125" style="5" bestFit="1" customWidth="1"/>
    <col min="3842" max="4089" width="9" style="5"/>
    <col min="4090" max="4090" width="5" style="5" customWidth="1"/>
    <col min="4091" max="4092" width="9.375" style="5" customWidth="1"/>
    <col min="4093" max="4093" width="5" style="5" customWidth="1"/>
    <col min="4094" max="4095" width="9.375" style="5" customWidth="1"/>
    <col min="4096" max="4096" width="5" style="5" customWidth="1"/>
    <col min="4097" max="4097" width="28.125" style="5" bestFit="1" customWidth="1"/>
    <col min="4098" max="4345" width="9" style="5"/>
    <col min="4346" max="4346" width="5" style="5" customWidth="1"/>
    <col min="4347" max="4348" width="9.375" style="5" customWidth="1"/>
    <col min="4349" max="4349" width="5" style="5" customWidth="1"/>
    <col min="4350" max="4351" width="9.375" style="5" customWidth="1"/>
    <col min="4352" max="4352" width="5" style="5" customWidth="1"/>
    <col min="4353" max="4353" width="28.125" style="5" bestFit="1" customWidth="1"/>
    <col min="4354" max="4601" width="9" style="5"/>
    <col min="4602" max="4602" width="5" style="5" customWidth="1"/>
    <col min="4603" max="4604" width="9.375" style="5" customWidth="1"/>
    <col min="4605" max="4605" width="5" style="5" customWidth="1"/>
    <col min="4606" max="4607" width="9.375" style="5" customWidth="1"/>
    <col min="4608" max="4608" width="5" style="5" customWidth="1"/>
    <col min="4609" max="4609" width="28.125" style="5" bestFit="1" customWidth="1"/>
    <col min="4610" max="4857" width="9" style="5"/>
    <col min="4858" max="4858" width="5" style="5" customWidth="1"/>
    <col min="4859" max="4860" width="9.375" style="5" customWidth="1"/>
    <col min="4861" max="4861" width="5" style="5" customWidth="1"/>
    <col min="4862" max="4863" width="9.375" style="5" customWidth="1"/>
    <col min="4864" max="4864" width="5" style="5" customWidth="1"/>
    <col min="4865" max="4865" width="28.125" style="5" bestFit="1" customWidth="1"/>
    <col min="4866" max="5113" width="9" style="5"/>
    <col min="5114" max="5114" width="5" style="5" customWidth="1"/>
    <col min="5115" max="5116" width="9.375" style="5" customWidth="1"/>
    <col min="5117" max="5117" width="5" style="5" customWidth="1"/>
    <col min="5118" max="5119" width="9.375" style="5" customWidth="1"/>
    <col min="5120" max="5120" width="5" style="5" customWidth="1"/>
    <col min="5121" max="5121" width="28.125" style="5" bestFit="1" customWidth="1"/>
    <col min="5122" max="5369" width="9" style="5"/>
    <col min="5370" max="5370" width="5" style="5" customWidth="1"/>
    <col min="5371" max="5372" width="9.375" style="5" customWidth="1"/>
    <col min="5373" max="5373" width="5" style="5" customWidth="1"/>
    <col min="5374" max="5375" width="9.375" style="5" customWidth="1"/>
    <col min="5376" max="5376" width="5" style="5" customWidth="1"/>
    <col min="5377" max="5377" width="28.125" style="5" bestFit="1" customWidth="1"/>
    <col min="5378" max="5625" width="9" style="5"/>
    <col min="5626" max="5626" width="5" style="5" customWidth="1"/>
    <col min="5627" max="5628" width="9.375" style="5" customWidth="1"/>
    <col min="5629" max="5629" width="5" style="5" customWidth="1"/>
    <col min="5630" max="5631" width="9.375" style="5" customWidth="1"/>
    <col min="5632" max="5632" width="5" style="5" customWidth="1"/>
    <col min="5633" max="5633" width="28.125" style="5" bestFit="1" customWidth="1"/>
    <col min="5634" max="5881" width="9" style="5"/>
    <col min="5882" max="5882" width="5" style="5" customWidth="1"/>
    <col min="5883" max="5884" width="9.375" style="5" customWidth="1"/>
    <col min="5885" max="5885" width="5" style="5" customWidth="1"/>
    <col min="5886" max="5887" width="9.375" style="5" customWidth="1"/>
    <col min="5888" max="5888" width="5" style="5" customWidth="1"/>
    <col min="5889" max="5889" width="28.125" style="5" bestFit="1" customWidth="1"/>
    <col min="5890" max="6137" width="9" style="5"/>
    <col min="6138" max="6138" width="5" style="5" customWidth="1"/>
    <col min="6139" max="6140" width="9.375" style="5" customWidth="1"/>
    <col min="6141" max="6141" width="5" style="5" customWidth="1"/>
    <col min="6142" max="6143" width="9.375" style="5" customWidth="1"/>
    <col min="6144" max="6144" width="5" style="5" customWidth="1"/>
    <col min="6145" max="6145" width="28.125" style="5" bestFit="1" customWidth="1"/>
    <col min="6146" max="6393" width="9" style="5"/>
    <col min="6394" max="6394" width="5" style="5" customWidth="1"/>
    <col min="6395" max="6396" width="9.375" style="5" customWidth="1"/>
    <col min="6397" max="6397" width="5" style="5" customWidth="1"/>
    <col min="6398" max="6399" width="9.375" style="5" customWidth="1"/>
    <col min="6400" max="6400" width="5" style="5" customWidth="1"/>
    <col min="6401" max="6401" width="28.125" style="5" bestFit="1" customWidth="1"/>
    <col min="6402" max="6649" width="9" style="5"/>
    <col min="6650" max="6650" width="5" style="5" customWidth="1"/>
    <col min="6651" max="6652" width="9.375" style="5" customWidth="1"/>
    <col min="6653" max="6653" width="5" style="5" customWidth="1"/>
    <col min="6654" max="6655" width="9.375" style="5" customWidth="1"/>
    <col min="6656" max="6656" width="5" style="5" customWidth="1"/>
    <col min="6657" max="6657" width="28.125" style="5" bestFit="1" customWidth="1"/>
    <col min="6658" max="6905" width="9" style="5"/>
    <col min="6906" max="6906" width="5" style="5" customWidth="1"/>
    <col min="6907" max="6908" width="9.375" style="5" customWidth="1"/>
    <col min="6909" max="6909" width="5" style="5" customWidth="1"/>
    <col min="6910" max="6911" width="9.375" style="5" customWidth="1"/>
    <col min="6912" max="6912" width="5" style="5" customWidth="1"/>
    <col min="6913" max="6913" width="28.125" style="5" bestFit="1" customWidth="1"/>
    <col min="6914" max="7161" width="9" style="5"/>
    <col min="7162" max="7162" width="5" style="5" customWidth="1"/>
    <col min="7163" max="7164" width="9.375" style="5" customWidth="1"/>
    <col min="7165" max="7165" width="5" style="5" customWidth="1"/>
    <col min="7166" max="7167" width="9.375" style="5" customWidth="1"/>
    <col min="7168" max="7168" width="5" style="5" customWidth="1"/>
    <col min="7169" max="7169" width="28.125" style="5" bestFit="1" customWidth="1"/>
    <col min="7170" max="7417" width="9" style="5"/>
    <col min="7418" max="7418" width="5" style="5" customWidth="1"/>
    <col min="7419" max="7420" width="9.375" style="5" customWidth="1"/>
    <col min="7421" max="7421" width="5" style="5" customWidth="1"/>
    <col min="7422" max="7423" width="9.375" style="5" customWidth="1"/>
    <col min="7424" max="7424" width="5" style="5" customWidth="1"/>
    <col min="7425" max="7425" width="28.125" style="5" bestFit="1" customWidth="1"/>
    <col min="7426" max="7673" width="9" style="5"/>
    <col min="7674" max="7674" width="5" style="5" customWidth="1"/>
    <col min="7675" max="7676" width="9.375" style="5" customWidth="1"/>
    <col min="7677" max="7677" width="5" style="5" customWidth="1"/>
    <col min="7678" max="7679" width="9.375" style="5" customWidth="1"/>
    <col min="7680" max="7680" width="5" style="5" customWidth="1"/>
    <col min="7681" max="7681" width="28.125" style="5" bestFit="1" customWidth="1"/>
    <col min="7682" max="7929" width="9" style="5"/>
    <col min="7930" max="7930" width="5" style="5" customWidth="1"/>
    <col min="7931" max="7932" width="9.375" style="5" customWidth="1"/>
    <col min="7933" max="7933" width="5" style="5" customWidth="1"/>
    <col min="7934" max="7935" width="9.375" style="5" customWidth="1"/>
    <col min="7936" max="7936" width="5" style="5" customWidth="1"/>
    <col min="7937" max="7937" width="28.125" style="5" bestFit="1" customWidth="1"/>
    <col min="7938" max="8185" width="9" style="5"/>
    <col min="8186" max="8186" width="5" style="5" customWidth="1"/>
    <col min="8187" max="8188" width="9.375" style="5" customWidth="1"/>
    <col min="8189" max="8189" width="5" style="5" customWidth="1"/>
    <col min="8190" max="8191" width="9.375" style="5" customWidth="1"/>
    <col min="8192" max="8192" width="5" style="5" customWidth="1"/>
    <col min="8193" max="8193" width="28.125" style="5" bestFit="1" customWidth="1"/>
    <col min="8194" max="8441" width="9" style="5"/>
    <col min="8442" max="8442" width="5" style="5" customWidth="1"/>
    <col min="8443" max="8444" width="9.375" style="5" customWidth="1"/>
    <col min="8445" max="8445" width="5" style="5" customWidth="1"/>
    <col min="8446" max="8447" width="9.375" style="5" customWidth="1"/>
    <col min="8448" max="8448" width="5" style="5" customWidth="1"/>
    <col min="8449" max="8449" width="28.125" style="5" bestFit="1" customWidth="1"/>
    <col min="8450" max="8697" width="9" style="5"/>
    <col min="8698" max="8698" width="5" style="5" customWidth="1"/>
    <col min="8699" max="8700" width="9.375" style="5" customWidth="1"/>
    <col min="8701" max="8701" width="5" style="5" customWidth="1"/>
    <col min="8702" max="8703" width="9.375" style="5" customWidth="1"/>
    <col min="8704" max="8704" width="5" style="5" customWidth="1"/>
    <col min="8705" max="8705" width="28.125" style="5" bestFit="1" customWidth="1"/>
    <col min="8706" max="8953" width="9" style="5"/>
    <col min="8954" max="8954" width="5" style="5" customWidth="1"/>
    <col min="8955" max="8956" width="9.375" style="5" customWidth="1"/>
    <col min="8957" max="8957" width="5" style="5" customWidth="1"/>
    <col min="8958" max="8959" width="9.375" style="5" customWidth="1"/>
    <col min="8960" max="8960" width="5" style="5" customWidth="1"/>
    <col min="8961" max="8961" width="28.125" style="5" bestFit="1" customWidth="1"/>
    <col min="8962" max="9209" width="9" style="5"/>
    <col min="9210" max="9210" width="5" style="5" customWidth="1"/>
    <col min="9211" max="9212" width="9.375" style="5" customWidth="1"/>
    <col min="9213" max="9213" width="5" style="5" customWidth="1"/>
    <col min="9214" max="9215" width="9.375" style="5" customWidth="1"/>
    <col min="9216" max="9216" width="5" style="5" customWidth="1"/>
    <col min="9217" max="9217" width="28.125" style="5" bestFit="1" customWidth="1"/>
    <col min="9218" max="9465" width="9" style="5"/>
    <col min="9466" max="9466" width="5" style="5" customWidth="1"/>
    <col min="9467" max="9468" width="9.375" style="5" customWidth="1"/>
    <col min="9469" max="9469" width="5" style="5" customWidth="1"/>
    <col min="9470" max="9471" width="9.375" style="5" customWidth="1"/>
    <col min="9472" max="9472" width="5" style="5" customWidth="1"/>
    <col min="9473" max="9473" width="28.125" style="5" bestFit="1" customWidth="1"/>
    <col min="9474" max="9721" width="9" style="5"/>
    <col min="9722" max="9722" width="5" style="5" customWidth="1"/>
    <col min="9723" max="9724" width="9.375" style="5" customWidth="1"/>
    <col min="9725" max="9725" width="5" style="5" customWidth="1"/>
    <col min="9726" max="9727" width="9.375" style="5" customWidth="1"/>
    <col min="9728" max="9728" width="5" style="5" customWidth="1"/>
    <col min="9729" max="9729" width="28.125" style="5" bestFit="1" customWidth="1"/>
    <col min="9730" max="9977" width="9" style="5"/>
    <col min="9978" max="9978" width="5" style="5" customWidth="1"/>
    <col min="9979" max="9980" width="9.375" style="5" customWidth="1"/>
    <col min="9981" max="9981" width="5" style="5" customWidth="1"/>
    <col min="9982" max="9983" width="9.375" style="5" customWidth="1"/>
    <col min="9984" max="9984" width="5" style="5" customWidth="1"/>
    <col min="9985" max="9985" width="28.125" style="5" bestFit="1" customWidth="1"/>
    <col min="9986" max="10233" width="9" style="5"/>
    <col min="10234" max="10234" width="5" style="5" customWidth="1"/>
    <col min="10235" max="10236" width="9.375" style="5" customWidth="1"/>
    <col min="10237" max="10237" width="5" style="5" customWidth="1"/>
    <col min="10238" max="10239" width="9.375" style="5" customWidth="1"/>
    <col min="10240" max="10240" width="5" style="5" customWidth="1"/>
    <col min="10241" max="10241" width="28.125" style="5" bestFit="1" customWidth="1"/>
    <col min="10242" max="10489" width="9" style="5"/>
    <col min="10490" max="10490" width="5" style="5" customWidth="1"/>
    <col min="10491" max="10492" width="9.375" style="5" customWidth="1"/>
    <col min="10493" max="10493" width="5" style="5" customWidth="1"/>
    <col min="10494" max="10495" width="9.375" style="5" customWidth="1"/>
    <col min="10496" max="10496" width="5" style="5" customWidth="1"/>
    <col min="10497" max="10497" width="28.125" style="5" bestFit="1" customWidth="1"/>
    <col min="10498" max="10745" width="9" style="5"/>
    <col min="10746" max="10746" width="5" style="5" customWidth="1"/>
    <col min="10747" max="10748" width="9.375" style="5" customWidth="1"/>
    <col min="10749" max="10749" width="5" style="5" customWidth="1"/>
    <col min="10750" max="10751" width="9.375" style="5" customWidth="1"/>
    <col min="10752" max="10752" width="5" style="5" customWidth="1"/>
    <col min="10753" max="10753" width="28.125" style="5" bestFit="1" customWidth="1"/>
    <col min="10754" max="11001" width="9" style="5"/>
    <col min="11002" max="11002" width="5" style="5" customWidth="1"/>
    <col min="11003" max="11004" width="9.375" style="5" customWidth="1"/>
    <col min="11005" max="11005" width="5" style="5" customWidth="1"/>
    <col min="11006" max="11007" width="9.375" style="5" customWidth="1"/>
    <col min="11008" max="11008" width="5" style="5" customWidth="1"/>
    <col min="11009" max="11009" width="28.125" style="5" bestFit="1" customWidth="1"/>
    <col min="11010" max="11257" width="9" style="5"/>
    <col min="11258" max="11258" width="5" style="5" customWidth="1"/>
    <col min="11259" max="11260" width="9.375" style="5" customWidth="1"/>
    <col min="11261" max="11261" width="5" style="5" customWidth="1"/>
    <col min="11262" max="11263" width="9.375" style="5" customWidth="1"/>
    <col min="11264" max="11264" width="5" style="5" customWidth="1"/>
    <col min="11265" max="11265" width="28.125" style="5" bestFit="1" customWidth="1"/>
    <col min="11266" max="11513" width="9" style="5"/>
    <col min="11514" max="11514" width="5" style="5" customWidth="1"/>
    <col min="11515" max="11516" width="9.375" style="5" customWidth="1"/>
    <col min="11517" max="11517" width="5" style="5" customWidth="1"/>
    <col min="11518" max="11519" width="9.375" style="5" customWidth="1"/>
    <col min="11520" max="11520" width="5" style="5" customWidth="1"/>
    <col min="11521" max="11521" width="28.125" style="5" bestFit="1" customWidth="1"/>
    <col min="11522" max="11769" width="9" style="5"/>
    <col min="11770" max="11770" width="5" style="5" customWidth="1"/>
    <col min="11771" max="11772" width="9.375" style="5" customWidth="1"/>
    <col min="11773" max="11773" width="5" style="5" customWidth="1"/>
    <col min="11774" max="11775" width="9.375" style="5" customWidth="1"/>
    <col min="11776" max="11776" width="5" style="5" customWidth="1"/>
    <col min="11777" max="11777" width="28.125" style="5" bestFit="1" customWidth="1"/>
    <col min="11778" max="12025" width="9" style="5"/>
    <col min="12026" max="12026" width="5" style="5" customWidth="1"/>
    <col min="12027" max="12028" width="9.375" style="5" customWidth="1"/>
    <col min="12029" max="12029" width="5" style="5" customWidth="1"/>
    <col min="12030" max="12031" width="9.375" style="5" customWidth="1"/>
    <col min="12032" max="12032" width="5" style="5" customWidth="1"/>
    <col min="12033" max="12033" width="28.125" style="5" bestFit="1" customWidth="1"/>
    <col min="12034" max="12281" width="9" style="5"/>
    <col min="12282" max="12282" width="5" style="5" customWidth="1"/>
    <col min="12283" max="12284" width="9.375" style="5" customWidth="1"/>
    <col min="12285" max="12285" width="5" style="5" customWidth="1"/>
    <col min="12286" max="12287" width="9.375" style="5" customWidth="1"/>
    <col min="12288" max="12288" width="5" style="5" customWidth="1"/>
    <col min="12289" max="12289" width="28.125" style="5" bestFit="1" customWidth="1"/>
    <col min="12290" max="12537" width="9" style="5"/>
    <col min="12538" max="12538" width="5" style="5" customWidth="1"/>
    <col min="12539" max="12540" width="9.375" style="5" customWidth="1"/>
    <col min="12541" max="12541" width="5" style="5" customWidth="1"/>
    <col min="12542" max="12543" width="9.375" style="5" customWidth="1"/>
    <col min="12544" max="12544" width="5" style="5" customWidth="1"/>
    <col min="12545" max="12545" width="28.125" style="5" bestFit="1" customWidth="1"/>
    <col min="12546" max="12793" width="9" style="5"/>
    <col min="12794" max="12794" width="5" style="5" customWidth="1"/>
    <col min="12795" max="12796" width="9.375" style="5" customWidth="1"/>
    <col min="12797" max="12797" width="5" style="5" customWidth="1"/>
    <col min="12798" max="12799" width="9.375" style="5" customWidth="1"/>
    <col min="12800" max="12800" width="5" style="5" customWidth="1"/>
    <col min="12801" max="12801" width="28.125" style="5" bestFit="1" customWidth="1"/>
    <col min="12802" max="13049" width="9" style="5"/>
    <col min="13050" max="13050" width="5" style="5" customWidth="1"/>
    <col min="13051" max="13052" width="9.375" style="5" customWidth="1"/>
    <col min="13053" max="13053" width="5" style="5" customWidth="1"/>
    <col min="13054" max="13055" width="9.375" style="5" customWidth="1"/>
    <col min="13056" max="13056" width="5" style="5" customWidth="1"/>
    <col min="13057" max="13057" width="28.125" style="5" bestFit="1" customWidth="1"/>
    <col min="13058" max="13305" width="9" style="5"/>
    <col min="13306" max="13306" width="5" style="5" customWidth="1"/>
    <col min="13307" max="13308" width="9.375" style="5" customWidth="1"/>
    <col min="13309" max="13309" width="5" style="5" customWidth="1"/>
    <col min="13310" max="13311" width="9.375" style="5" customWidth="1"/>
    <col min="13312" max="13312" width="5" style="5" customWidth="1"/>
    <col min="13313" max="13313" width="28.125" style="5" bestFit="1" customWidth="1"/>
    <col min="13314" max="13561" width="9" style="5"/>
    <col min="13562" max="13562" width="5" style="5" customWidth="1"/>
    <col min="13563" max="13564" width="9.375" style="5" customWidth="1"/>
    <col min="13565" max="13565" width="5" style="5" customWidth="1"/>
    <col min="13566" max="13567" width="9.375" style="5" customWidth="1"/>
    <col min="13568" max="13568" width="5" style="5" customWidth="1"/>
    <col min="13569" max="13569" width="28.125" style="5" bestFit="1" customWidth="1"/>
    <col min="13570" max="13817" width="9" style="5"/>
    <col min="13818" max="13818" width="5" style="5" customWidth="1"/>
    <col min="13819" max="13820" width="9.375" style="5" customWidth="1"/>
    <col min="13821" max="13821" width="5" style="5" customWidth="1"/>
    <col min="13822" max="13823" width="9.375" style="5" customWidth="1"/>
    <col min="13824" max="13824" width="5" style="5" customWidth="1"/>
    <col min="13825" max="13825" width="28.125" style="5" bestFit="1" customWidth="1"/>
    <col min="13826" max="14073" width="9" style="5"/>
    <col min="14074" max="14074" width="5" style="5" customWidth="1"/>
    <col min="14075" max="14076" width="9.375" style="5" customWidth="1"/>
    <col min="14077" max="14077" width="5" style="5" customWidth="1"/>
    <col min="14078" max="14079" width="9.375" style="5" customWidth="1"/>
    <col min="14080" max="14080" width="5" style="5" customWidth="1"/>
    <col min="14081" max="14081" width="28.125" style="5" bestFit="1" customWidth="1"/>
    <col min="14082" max="14329" width="9" style="5"/>
    <col min="14330" max="14330" width="5" style="5" customWidth="1"/>
    <col min="14331" max="14332" width="9.375" style="5" customWidth="1"/>
    <col min="14333" max="14333" width="5" style="5" customWidth="1"/>
    <col min="14334" max="14335" width="9.375" style="5" customWidth="1"/>
    <col min="14336" max="14336" width="5" style="5" customWidth="1"/>
    <col min="14337" max="14337" width="28.125" style="5" bestFit="1" customWidth="1"/>
    <col min="14338" max="14585" width="9" style="5"/>
    <col min="14586" max="14586" width="5" style="5" customWidth="1"/>
    <col min="14587" max="14588" width="9.375" style="5" customWidth="1"/>
    <col min="14589" max="14589" width="5" style="5" customWidth="1"/>
    <col min="14590" max="14591" width="9.375" style="5" customWidth="1"/>
    <col min="14592" max="14592" width="5" style="5" customWidth="1"/>
    <col min="14593" max="14593" width="28.125" style="5" bestFit="1" customWidth="1"/>
    <col min="14594" max="14841" width="9" style="5"/>
    <col min="14842" max="14842" width="5" style="5" customWidth="1"/>
    <col min="14843" max="14844" width="9.375" style="5" customWidth="1"/>
    <col min="14845" max="14845" width="5" style="5" customWidth="1"/>
    <col min="14846" max="14847" width="9.375" style="5" customWidth="1"/>
    <col min="14848" max="14848" width="5" style="5" customWidth="1"/>
    <col min="14849" max="14849" width="28.125" style="5" bestFit="1" customWidth="1"/>
    <col min="14850" max="15097" width="9" style="5"/>
    <col min="15098" max="15098" width="5" style="5" customWidth="1"/>
    <col min="15099" max="15100" width="9.375" style="5" customWidth="1"/>
    <col min="15101" max="15101" width="5" style="5" customWidth="1"/>
    <col min="15102" max="15103" width="9.375" style="5" customWidth="1"/>
    <col min="15104" max="15104" width="5" style="5" customWidth="1"/>
    <col min="15105" max="15105" width="28.125" style="5" bestFit="1" customWidth="1"/>
    <col min="15106" max="15353" width="9" style="5"/>
    <col min="15354" max="15354" width="5" style="5" customWidth="1"/>
    <col min="15355" max="15356" width="9.375" style="5" customWidth="1"/>
    <col min="15357" max="15357" width="5" style="5" customWidth="1"/>
    <col min="15358" max="15359" width="9.375" style="5" customWidth="1"/>
    <col min="15360" max="15360" width="5" style="5" customWidth="1"/>
    <col min="15361" max="15361" width="28.125" style="5" bestFit="1" customWidth="1"/>
    <col min="15362" max="15609" width="9" style="5"/>
    <col min="15610" max="15610" width="5" style="5" customWidth="1"/>
    <col min="15611" max="15612" width="9.375" style="5" customWidth="1"/>
    <col min="15613" max="15613" width="5" style="5" customWidth="1"/>
    <col min="15614" max="15615" width="9.375" style="5" customWidth="1"/>
    <col min="15616" max="15616" width="5" style="5" customWidth="1"/>
    <col min="15617" max="15617" width="28.125" style="5" bestFit="1" customWidth="1"/>
    <col min="15618" max="15865" width="9" style="5"/>
    <col min="15866" max="15866" width="5" style="5" customWidth="1"/>
    <col min="15867" max="15868" width="9.375" style="5" customWidth="1"/>
    <col min="15869" max="15869" width="5" style="5" customWidth="1"/>
    <col min="15870" max="15871" width="9.375" style="5" customWidth="1"/>
    <col min="15872" max="15872" width="5" style="5" customWidth="1"/>
    <col min="15873" max="15873" width="28.125" style="5" bestFit="1" customWidth="1"/>
    <col min="15874" max="16121" width="9" style="5"/>
    <col min="16122" max="16122" width="5" style="5" customWidth="1"/>
    <col min="16123" max="16124" width="9.375" style="5" customWidth="1"/>
    <col min="16125" max="16125" width="5" style="5" customWidth="1"/>
    <col min="16126" max="16127" width="9.375" style="5" customWidth="1"/>
    <col min="16128" max="16128" width="5" style="5" customWidth="1"/>
    <col min="16129" max="16129" width="28.125" style="5" bestFit="1" customWidth="1"/>
    <col min="16130" max="16384" width="9" style="5"/>
  </cols>
  <sheetData>
    <row r="1" spans="1:8" ht="30" customHeight="1">
      <c r="H1" s="2" t="s">
        <v>234</v>
      </c>
    </row>
    <row r="2" spans="1:8" ht="30" customHeight="1"/>
    <row r="3" spans="1:8" ht="30" customHeight="1">
      <c r="A3" s="240" t="s">
        <v>331</v>
      </c>
      <c r="B3" s="241"/>
      <c r="C3" s="241"/>
      <c r="D3" s="241"/>
      <c r="E3" s="241"/>
      <c r="F3" s="241"/>
      <c r="G3" s="241"/>
      <c r="H3" s="241"/>
    </row>
    <row r="4" spans="1:8" ht="30" customHeight="1"/>
    <row r="5" spans="1:8" ht="30" customHeight="1"/>
    <row r="6" spans="1:8" ht="30" customHeight="1">
      <c r="A6" s="3" t="s">
        <v>2</v>
      </c>
      <c r="B6" s="4" t="s">
        <v>3</v>
      </c>
      <c r="D6" s="242"/>
      <c r="E6" s="242"/>
      <c r="F6" s="242"/>
      <c r="G6" s="242"/>
      <c r="H6" s="242"/>
    </row>
    <row r="7" spans="1:8" ht="30" customHeight="1"/>
    <row r="8" spans="1:8" ht="30" customHeight="1">
      <c r="A8" s="3" t="s">
        <v>4</v>
      </c>
      <c r="B8" s="4" t="s">
        <v>5</v>
      </c>
      <c r="D8" s="243" t="s">
        <v>235</v>
      </c>
      <c r="E8" s="243"/>
      <c r="F8" s="243"/>
      <c r="G8" s="12"/>
    </row>
    <row r="9" spans="1:8" ht="30" customHeight="1"/>
    <row r="10" spans="1:8" ht="30" customHeight="1">
      <c r="A10" s="3" t="s">
        <v>6</v>
      </c>
      <c r="B10" s="4" t="s">
        <v>7</v>
      </c>
      <c r="D10" s="5" t="s">
        <v>8</v>
      </c>
      <c r="E10" s="247" t="s">
        <v>9</v>
      </c>
      <c r="F10" s="247"/>
    </row>
    <row r="11" spans="1:8" ht="30" customHeight="1">
      <c r="D11" s="5" t="s">
        <v>10</v>
      </c>
      <c r="E11" s="247" t="s">
        <v>9</v>
      </c>
      <c r="F11" s="247"/>
    </row>
    <row r="12" spans="1:8" ht="30" customHeight="1"/>
    <row r="13" spans="1:8" ht="30" customHeight="1">
      <c r="B13" s="11" t="s">
        <v>236</v>
      </c>
      <c r="C13" s="244" t="str">
        <f>MID(A3,1,5)</f>
        <v>管理技術者</v>
      </c>
      <c r="D13" s="244"/>
      <c r="E13" s="12" t="s">
        <v>24</v>
      </c>
      <c r="F13" s="245"/>
      <c r="G13" s="245"/>
      <c r="H13" s="5" t="s">
        <v>25</v>
      </c>
    </row>
    <row r="14" spans="1:8" ht="30" customHeight="1"/>
    <row r="15" spans="1:8" ht="30" customHeight="1">
      <c r="A15" s="246" t="s">
        <v>9</v>
      </c>
      <c r="B15" s="246"/>
      <c r="C15" s="246"/>
    </row>
    <row r="16" spans="1:8" ht="30" customHeight="1">
      <c r="A16" s="7"/>
      <c r="B16" s="7"/>
      <c r="C16" s="7"/>
    </row>
    <row r="17" spans="1:8" ht="30" customHeight="1">
      <c r="F17" s="13" t="s">
        <v>26</v>
      </c>
      <c r="G17" s="14"/>
    </row>
    <row r="18" spans="1:8" ht="30" customHeight="1">
      <c r="F18" s="15" t="s">
        <v>27</v>
      </c>
      <c r="G18" s="16"/>
      <c r="H18" s="9"/>
    </row>
    <row r="19" spans="1:8" ht="30" customHeight="1">
      <c r="F19" s="13" t="s">
        <v>28</v>
      </c>
      <c r="G19" s="14"/>
      <c r="H19" s="17" t="s">
        <v>29</v>
      </c>
    </row>
    <row r="20" spans="1:8" ht="30" customHeight="1"/>
    <row r="21" spans="1:8" ht="30" customHeight="1">
      <c r="A21" s="9" t="s">
        <v>17</v>
      </c>
    </row>
    <row r="22" spans="1:8" ht="30" customHeight="1">
      <c r="A22" s="5" t="s">
        <v>150</v>
      </c>
    </row>
    <row r="23" spans="1:8" ht="30" customHeight="1"/>
    <row r="24" spans="1:8" ht="30" customHeight="1"/>
    <row r="25" spans="1:8" s="18" customFormat="1" ht="30" customHeight="1">
      <c r="A25" s="19" t="s">
        <v>237</v>
      </c>
    </row>
    <row r="26" spans="1:8" s="18" customFormat="1" ht="30" customHeight="1">
      <c r="A26" s="19" t="s">
        <v>238</v>
      </c>
    </row>
  </sheetData>
  <mergeCells count="8">
    <mergeCell ref="A15:C15"/>
    <mergeCell ref="A3:H3"/>
    <mergeCell ref="D6:H6"/>
    <mergeCell ref="D8:F8"/>
    <mergeCell ref="E10:F10"/>
    <mergeCell ref="E11:F11"/>
    <mergeCell ref="C13:D13"/>
    <mergeCell ref="F13:G13"/>
  </mergeCells>
  <phoneticPr fontId="2"/>
  <dataValidations count="1">
    <dataValidation type="list" errorStyle="information" allowBlank="1" showInputMessage="1" showErrorMessage="1" error="リストボックスから選択してください。" sqref="A3:H3" xr:uid="{93F9837A-DE22-4E84-A789-2B9A638F1341}">
      <formula1>"管理技術者届,照査技術者届,責 任 者 届"</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22"/>
  <sheetViews>
    <sheetView showGridLines="0" topLeftCell="A13" zoomScaleNormal="100" workbookViewId="0">
      <selection activeCell="H18" sqref="H18"/>
    </sheetView>
  </sheetViews>
  <sheetFormatPr defaultRowHeight="13.5"/>
  <cols>
    <col min="1" max="1" width="5.625" style="20" customWidth="1"/>
    <col min="2" max="2" width="8.625" style="20" customWidth="1"/>
    <col min="3" max="4" width="5.625" style="20" customWidth="1"/>
    <col min="5" max="5" width="8.625" style="20" customWidth="1"/>
    <col min="6" max="6" width="12.625" style="20" customWidth="1"/>
    <col min="7" max="7" width="5.625" style="20" customWidth="1"/>
    <col min="8" max="8" width="30.625" style="20" customWidth="1"/>
    <col min="9" max="16384" width="9" style="20"/>
  </cols>
  <sheetData>
    <row r="1" spans="1:8" s="5" customFormat="1" ht="30" customHeight="1">
      <c r="H1" s="2" t="s">
        <v>33</v>
      </c>
    </row>
    <row r="2" spans="1:8" s="5" customFormat="1" ht="30" customHeight="1"/>
    <row r="3" spans="1:8" ht="30" customHeight="1">
      <c r="A3" s="248" t="s">
        <v>34</v>
      </c>
      <c r="B3" s="248"/>
      <c r="C3" s="248"/>
      <c r="D3" s="248"/>
      <c r="E3" s="248"/>
      <c r="F3" s="248"/>
      <c r="G3" s="248"/>
      <c r="H3" s="248"/>
    </row>
    <row r="4" spans="1:8" s="1" customFormat="1" ht="30" customHeight="1"/>
    <row r="5" spans="1:8" s="1" customFormat="1" ht="30" customHeight="1">
      <c r="A5" s="3" t="s">
        <v>35</v>
      </c>
      <c r="B5" s="4" t="s">
        <v>3</v>
      </c>
      <c r="D5" s="235"/>
      <c r="E5" s="235"/>
      <c r="F5" s="235"/>
      <c r="G5" s="235"/>
      <c r="H5" s="235"/>
    </row>
    <row r="6" spans="1:8" s="1" customFormat="1" ht="30" customHeight="1"/>
    <row r="7" spans="1:8" s="1" customFormat="1" ht="30" customHeight="1">
      <c r="A7" s="3" t="s">
        <v>36</v>
      </c>
      <c r="B7" s="4" t="s">
        <v>7</v>
      </c>
      <c r="C7" s="5"/>
      <c r="D7" s="5" t="s">
        <v>8</v>
      </c>
      <c r="E7" s="237" t="s">
        <v>9</v>
      </c>
      <c r="F7" s="237"/>
      <c r="G7" s="5"/>
    </row>
    <row r="8" spans="1:8" s="1" customFormat="1" ht="30" customHeight="1">
      <c r="B8" s="5"/>
      <c r="C8" s="5"/>
      <c r="D8" s="5" t="s">
        <v>10</v>
      </c>
      <c r="E8" s="237" t="s">
        <v>9</v>
      </c>
      <c r="F8" s="237"/>
      <c r="G8" s="5"/>
    </row>
    <row r="9" spans="1:8" s="1" customFormat="1" ht="30" customHeight="1"/>
    <row r="10" spans="1:8" s="1" customFormat="1" ht="30" customHeight="1">
      <c r="A10" s="1" t="s">
        <v>37</v>
      </c>
    </row>
    <row r="11" spans="1:8" s="1" customFormat="1" ht="30" customHeight="1"/>
    <row r="12" spans="1:8" s="1" customFormat="1" ht="39.950000000000003" customHeight="1">
      <c r="B12" s="249" t="s">
        <v>38</v>
      </c>
      <c r="C12" s="249"/>
      <c r="D12" s="249"/>
      <c r="E12" s="249"/>
      <c r="F12" s="250"/>
      <c r="G12" s="250"/>
      <c r="H12" s="250"/>
    </row>
    <row r="13" spans="1:8" s="1" customFormat="1" ht="39.950000000000003" customHeight="1">
      <c r="B13" s="249" t="s">
        <v>39</v>
      </c>
      <c r="C13" s="249"/>
      <c r="D13" s="249"/>
      <c r="E13" s="249"/>
      <c r="F13" s="250"/>
      <c r="G13" s="250"/>
      <c r="H13" s="250"/>
    </row>
    <row r="14" spans="1:8" s="1" customFormat="1" ht="39.950000000000003" customHeight="1">
      <c r="B14" s="249" t="s">
        <v>40</v>
      </c>
      <c r="C14" s="249"/>
      <c r="D14" s="249"/>
      <c r="E14" s="249"/>
      <c r="F14" s="250"/>
      <c r="G14" s="250"/>
      <c r="H14" s="250"/>
    </row>
    <row r="15" spans="1:8" s="1" customFormat="1" ht="39.950000000000003" customHeight="1">
      <c r="B15" s="249" t="s">
        <v>41</v>
      </c>
      <c r="C15" s="249"/>
      <c r="D15" s="249"/>
      <c r="E15" s="249"/>
      <c r="F15" s="250"/>
      <c r="G15" s="250"/>
      <c r="H15" s="250"/>
    </row>
    <row r="16" spans="1:8" s="1" customFormat="1" ht="30" customHeight="1"/>
    <row r="17" spans="1:8" s="5" customFormat="1" ht="30" customHeight="1">
      <c r="A17" s="233" t="s">
        <v>9</v>
      </c>
      <c r="B17" s="233"/>
      <c r="C17" s="233"/>
    </row>
    <row r="18" spans="1:8" s="1" customFormat="1" ht="30" customHeight="1">
      <c r="F18" s="13" t="s">
        <v>26</v>
      </c>
      <c r="G18" s="21"/>
    </row>
    <row r="19" spans="1:8" s="1" customFormat="1" ht="30" customHeight="1">
      <c r="F19" s="15" t="s">
        <v>27</v>
      </c>
      <c r="G19" s="22"/>
      <c r="H19" s="20"/>
    </row>
    <row r="20" spans="1:8" s="1" customFormat="1" ht="30" customHeight="1">
      <c r="F20" s="13" t="s">
        <v>28</v>
      </c>
      <c r="G20" s="21"/>
      <c r="H20" s="17" t="s">
        <v>29</v>
      </c>
    </row>
    <row r="21" spans="1:8" s="1" customFormat="1" ht="30" customHeight="1">
      <c r="A21" s="9" t="s">
        <v>17</v>
      </c>
    </row>
    <row r="22" spans="1:8" s="1" customFormat="1" ht="30" customHeight="1">
      <c r="A22" s="5" t="s">
        <v>150</v>
      </c>
    </row>
  </sheetData>
  <mergeCells count="13">
    <mergeCell ref="A17:C17"/>
    <mergeCell ref="B13:E13"/>
    <mergeCell ref="F13:H13"/>
    <mergeCell ref="B14:E14"/>
    <mergeCell ref="F14:H14"/>
    <mergeCell ref="B15:E15"/>
    <mergeCell ref="F15:H15"/>
    <mergeCell ref="A3:H3"/>
    <mergeCell ref="D5:H5"/>
    <mergeCell ref="E7:F7"/>
    <mergeCell ref="E8:F8"/>
    <mergeCell ref="B12:E12"/>
    <mergeCell ref="F12:H12"/>
  </mergeCells>
  <phoneticPr fontId="2"/>
  <printOptions horizontalCentered="1"/>
  <pageMargins left="0.59055118110236227" right="0.59055118110236227" top="0.78740157480314965" bottom="0.59055118110236227" header="0.19685039370078741" footer="0.1968503937007874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P69"/>
  <sheetViews>
    <sheetView topLeftCell="A15" zoomScaleNormal="100" workbookViewId="0">
      <selection activeCell="E14" sqref="E14"/>
    </sheetView>
  </sheetViews>
  <sheetFormatPr defaultRowHeight="12"/>
  <cols>
    <col min="1" max="1" width="15.625" style="109" customWidth="1"/>
    <col min="2" max="2" width="6.625" style="109" customWidth="1"/>
    <col min="3" max="3" width="20.625" style="109" customWidth="1"/>
    <col min="4" max="4" width="12.625" style="109" customWidth="1"/>
    <col min="5" max="5" width="25.625" style="109" customWidth="1"/>
    <col min="6" max="6" width="4.625" style="109" customWidth="1"/>
    <col min="7" max="7" width="9" style="109"/>
    <col min="8" max="16" width="8.625" style="109" customWidth="1"/>
    <col min="17" max="16384" width="9" style="109"/>
  </cols>
  <sheetData>
    <row r="1" spans="1:6" ht="24.95" customHeight="1">
      <c r="F1" s="113" t="s">
        <v>164</v>
      </c>
    </row>
    <row r="2" spans="1:6" ht="24.95" customHeight="1"/>
    <row r="3" spans="1:6" ht="24.95" customHeight="1">
      <c r="A3" s="251" t="s">
        <v>165</v>
      </c>
      <c r="B3" s="251"/>
      <c r="C3" s="251"/>
      <c r="D3" s="251"/>
      <c r="E3" s="251"/>
      <c r="F3" s="251"/>
    </row>
    <row r="4" spans="1:6" ht="24.95" customHeight="1"/>
    <row r="5" spans="1:6" ht="24.95" customHeight="1">
      <c r="A5" s="114" t="s">
        <v>180</v>
      </c>
      <c r="C5" s="252"/>
      <c r="D5" s="252"/>
      <c r="E5" s="252"/>
    </row>
    <row r="6" spans="1:6" ht="24.95" customHeight="1"/>
    <row r="7" spans="1:6" ht="24.95" customHeight="1">
      <c r="A7" s="114" t="s">
        <v>216</v>
      </c>
      <c r="B7" s="116" t="s">
        <v>214</v>
      </c>
      <c r="C7" s="115" t="s">
        <v>217</v>
      </c>
    </row>
    <row r="8" spans="1:6" ht="24.95" customHeight="1">
      <c r="B8" s="116" t="s">
        <v>215</v>
      </c>
      <c r="C8" s="115" t="s">
        <v>217</v>
      </c>
    </row>
    <row r="9" spans="1:6" ht="24.95" customHeight="1">
      <c r="A9" s="114"/>
      <c r="B9" s="116"/>
      <c r="C9" s="115"/>
    </row>
    <row r="10" spans="1:6" ht="24.95" customHeight="1">
      <c r="B10" s="116"/>
      <c r="C10" s="115"/>
    </row>
    <row r="11" spans="1:6" ht="24.95" customHeight="1"/>
    <row r="12" spans="1:6" ht="24.95" customHeight="1">
      <c r="A12" s="109" t="s">
        <v>166</v>
      </c>
    </row>
    <row r="13" spans="1:6" ht="24.95" customHeight="1"/>
    <row r="14" spans="1:6" s="112" customFormat="1" ht="24.95" customHeight="1">
      <c r="A14" s="253" t="s">
        <v>9</v>
      </c>
      <c r="B14" s="253"/>
      <c r="C14" s="117"/>
    </row>
    <row r="15" spans="1:6" s="112" customFormat="1" ht="24.95" customHeight="1">
      <c r="A15" s="117"/>
      <c r="B15" s="117"/>
      <c r="C15" s="117"/>
    </row>
    <row r="16" spans="1:6" s="112" customFormat="1" ht="24.95" customHeight="1">
      <c r="D16" s="118" t="s">
        <v>13</v>
      </c>
      <c r="E16" s="119"/>
    </row>
    <row r="17" spans="1:16" s="112" customFormat="1" ht="24.95" customHeight="1">
      <c r="D17" s="118" t="s">
        <v>14</v>
      </c>
      <c r="E17" s="120"/>
      <c r="F17" s="121"/>
    </row>
    <row r="18" spans="1:16" s="112" customFormat="1" ht="24.95" customHeight="1">
      <c r="D18" s="118" t="s">
        <v>15</v>
      </c>
      <c r="E18" s="119"/>
      <c r="F18" s="122" t="s">
        <v>29</v>
      </c>
    </row>
    <row r="19" spans="1:16" s="112" customFormat="1" ht="24.95" customHeight="1"/>
    <row r="20" spans="1:16" s="112" customFormat="1" ht="24.95" customHeight="1">
      <c r="A20" s="121" t="s">
        <v>17</v>
      </c>
    </row>
    <row r="21" spans="1:16" s="112" customFormat="1" ht="24.95" customHeight="1">
      <c r="A21" s="112" t="s">
        <v>150</v>
      </c>
    </row>
    <row r="22" spans="1:16" s="112" customFormat="1" ht="24.95" customHeight="1"/>
    <row r="23" spans="1:16" s="123" customFormat="1" ht="24.95" customHeight="1">
      <c r="A23" s="254" t="s">
        <v>167</v>
      </c>
      <c r="B23" s="254"/>
      <c r="C23" s="254"/>
      <c r="D23" s="254"/>
      <c r="E23" s="254"/>
      <c r="F23" s="254"/>
    </row>
    <row r="24" spans="1:16" s="123" customFormat="1" ht="24.95" customHeight="1">
      <c r="A24" s="254" t="s">
        <v>168</v>
      </c>
      <c r="B24" s="254"/>
      <c r="C24" s="254"/>
      <c r="D24" s="254"/>
      <c r="E24" s="254"/>
      <c r="F24" s="254"/>
    </row>
    <row r="25" spans="1:16" ht="24.95" customHeight="1"/>
    <row r="26" spans="1:16" ht="18.95" customHeight="1">
      <c r="A26" s="124" t="s">
        <v>169</v>
      </c>
      <c r="H26" s="125" t="s">
        <v>170</v>
      </c>
      <c r="I26" s="125" t="s">
        <v>171</v>
      </c>
      <c r="J26" s="125" t="s">
        <v>172</v>
      </c>
      <c r="K26" s="125" t="s">
        <v>173</v>
      </c>
      <c r="L26" s="125" t="s">
        <v>174</v>
      </c>
      <c r="M26" s="125" t="s">
        <v>175</v>
      </c>
      <c r="N26" s="125" t="s">
        <v>176</v>
      </c>
      <c r="O26" s="125" t="s">
        <v>177</v>
      </c>
      <c r="P26" s="125" t="s">
        <v>178</v>
      </c>
    </row>
    <row r="27" spans="1:16" ht="18.95" customHeight="1">
      <c r="H27" s="126"/>
      <c r="I27" s="126"/>
      <c r="J27" s="126"/>
      <c r="K27" s="126"/>
      <c r="L27" s="126"/>
      <c r="M27" s="126"/>
      <c r="N27" s="126"/>
      <c r="O27" s="126"/>
      <c r="P27" s="126"/>
    </row>
    <row r="28" spans="1:16" ht="18.95" customHeight="1">
      <c r="H28" s="126"/>
      <c r="I28" s="126"/>
      <c r="J28" s="126"/>
      <c r="K28" s="126"/>
      <c r="L28" s="126"/>
      <c r="M28" s="126"/>
      <c r="N28" s="126"/>
      <c r="O28" s="126"/>
      <c r="P28" s="126"/>
    </row>
    <row r="29" spans="1:16" ht="18.95" customHeight="1">
      <c r="H29" s="126"/>
      <c r="I29" s="126"/>
      <c r="J29" s="126"/>
      <c r="K29" s="126"/>
      <c r="L29" s="126"/>
      <c r="M29" s="126"/>
      <c r="N29" s="126"/>
      <c r="O29" s="126"/>
      <c r="P29" s="126"/>
    </row>
    <row r="30" spans="1:16" ht="18.95" customHeight="1">
      <c r="H30" s="126"/>
      <c r="I30" s="126"/>
      <c r="J30" s="126"/>
      <c r="K30" s="126"/>
      <c r="L30" s="126"/>
      <c r="M30" s="126"/>
      <c r="N30" s="126"/>
      <c r="O30" s="126"/>
      <c r="P30" s="126"/>
    </row>
    <row r="31" spans="1:16" ht="18.95" customHeight="1">
      <c r="F31" s="127"/>
      <c r="H31" s="126"/>
      <c r="I31" s="126"/>
      <c r="J31" s="126"/>
      <c r="K31" s="126"/>
      <c r="L31" s="126"/>
      <c r="M31" s="126"/>
      <c r="N31" s="126"/>
      <c r="O31" s="126"/>
      <c r="P31" s="126"/>
    </row>
    <row r="32" spans="1:16" ht="18.95" customHeight="1"/>
    <row r="33" spans="6:6" ht="18.95" customHeight="1">
      <c r="F33" s="127"/>
    </row>
    <row r="34" spans="6:6" ht="30" customHeight="1">
      <c r="F34" s="127" t="s">
        <v>179</v>
      </c>
    </row>
    <row r="35" spans="6:6" ht="30" customHeight="1"/>
    <row r="36" spans="6:6" ht="30" customHeight="1"/>
    <row r="37" spans="6:6" ht="30" customHeight="1"/>
    <row r="38" spans="6:6" ht="30" customHeight="1"/>
    <row r="39" spans="6:6" ht="30" customHeight="1"/>
    <row r="40" spans="6:6" ht="30" customHeight="1"/>
    <row r="41" spans="6:6" ht="30" customHeight="1"/>
    <row r="42" spans="6:6" ht="30" customHeight="1"/>
    <row r="43" spans="6:6" ht="30" customHeight="1"/>
    <row r="44" spans="6:6" ht="30" customHeight="1"/>
    <row r="45" spans="6:6" ht="30" customHeight="1"/>
    <row r="46" spans="6:6" ht="30" customHeight="1"/>
    <row r="47" spans="6:6" ht="30" customHeight="1"/>
    <row r="48" spans="6:6" ht="30" customHeight="1"/>
    <row r="49" s="109" customFormat="1" ht="30" customHeight="1"/>
    <row r="50" s="109" customFormat="1" ht="30" customHeight="1"/>
    <row r="51" s="109" customFormat="1" ht="30" customHeight="1"/>
    <row r="52" s="109" customFormat="1" ht="30" customHeight="1"/>
    <row r="53" s="109" customFormat="1" ht="30" customHeight="1"/>
    <row r="54" s="109" customFormat="1" ht="30" customHeight="1"/>
    <row r="55" s="109" customFormat="1" ht="30" customHeight="1"/>
    <row r="56" s="109" customFormat="1" ht="30" customHeight="1"/>
    <row r="57" s="109" customFormat="1" ht="30" customHeight="1"/>
    <row r="58" s="109" customFormat="1" ht="30" customHeight="1"/>
    <row r="59" s="109" customFormat="1" ht="30" customHeight="1"/>
    <row r="60" s="109" customFormat="1" ht="30" customHeight="1"/>
    <row r="61" s="109" customFormat="1" ht="30" customHeight="1"/>
    <row r="62" s="109" customFormat="1" ht="30" customHeight="1"/>
    <row r="63" s="109" customFormat="1" ht="30" customHeight="1"/>
    <row r="64" s="109" customFormat="1" ht="30" customHeight="1"/>
    <row r="65" s="109" customFormat="1" ht="30" customHeight="1"/>
    <row r="66" s="109" customFormat="1" ht="30" customHeight="1"/>
    <row r="67" s="109" customFormat="1" ht="30" customHeight="1"/>
    <row r="68" s="109" customFormat="1" ht="30" customHeight="1"/>
    <row r="69" s="109" customFormat="1" ht="30" customHeight="1"/>
  </sheetData>
  <mergeCells count="5">
    <mergeCell ref="A3:F3"/>
    <mergeCell ref="C5:E5"/>
    <mergeCell ref="A14:B14"/>
    <mergeCell ref="A23:F23"/>
    <mergeCell ref="A24:F24"/>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E29"/>
  <sheetViews>
    <sheetView showGridLines="0" topLeftCell="A6" workbookViewId="0">
      <selection activeCell="A14" sqref="A14:XFD15"/>
    </sheetView>
  </sheetViews>
  <sheetFormatPr defaultRowHeight="13.5"/>
  <cols>
    <col min="1" max="1" width="3.125" style="20" customWidth="1"/>
    <col min="2" max="2" width="10.625" style="20" customWidth="1"/>
    <col min="3" max="4" width="15.625" style="20" customWidth="1"/>
    <col min="5" max="5" width="37.625" style="20" customWidth="1"/>
    <col min="6" max="16384" width="9" style="20"/>
  </cols>
  <sheetData>
    <row r="1" spans="1:5" ht="30" customHeight="1">
      <c r="E1" s="2" t="s">
        <v>42</v>
      </c>
    </row>
    <row r="2" spans="1:5" ht="30" customHeight="1"/>
    <row r="3" spans="1:5" ht="30" customHeight="1">
      <c r="A3" s="256" t="s">
        <v>43</v>
      </c>
      <c r="B3" s="256"/>
      <c r="C3" s="256"/>
      <c r="D3" s="256"/>
      <c r="E3" s="256"/>
    </row>
    <row r="4" spans="1:5" ht="30" customHeight="1"/>
    <row r="5" spans="1:5" ht="30" customHeight="1">
      <c r="A5" s="255" t="s">
        <v>44</v>
      </c>
      <c r="B5" s="255"/>
      <c r="C5" s="255"/>
      <c r="D5" s="255"/>
      <c r="E5" s="255"/>
    </row>
    <row r="6" spans="1:5" ht="15" customHeight="1"/>
    <row r="7" spans="1:5" ht="15" customHeight="1"/>
    <row r="8" spans="1:5" ht="15" customHeight="1">
      <c r="A8" s="23" t="s">
        <v>45</v>
      </c>
      <c r="B8" s="255" t="s">
        <v>46</v>
      </c>
      <c r="C8" s="255"/>
      <c r="D8" s="255"/>
      <c r="E8" s="255"/>
    </row>
    <row r="9" spans="1:5" ht="45" customHeight="1">
      <c r="A9" s="23" t="s">
        <v>47</v>
      </c>
      <c r="B9" s="255" t="s">
        <v>48</v>
      </c>
      <c r="C9" s="255"/>
      <c r="D9" s="255"/>
      <c r="E9" s="255"/>
    </row>
    <row r="10" spans="1:5" ht="30" customHeight="1">
      <c r="A10" s="23" t="s">
        <v>49</v>
      </c>
      <c r="B10" s="255" t="s">
        <v>50</v>
      </c>
      <c r="C10" s="255"/>
      <c r="D10" s="255"/>
      <c r="E10" s="255"/>
    </row>
    <row r="11" spans="1:5" ht="30" customHeight="1">
      <c r="A11" s="23" t="s">
        <v>51</v>
      </c>
      <c r="B11" s="255" t="s">
        <v>52</v>
      </c>
      <c r="C11" s="255"/>
      <c r="D11" s="255"/>
      <c r="E11" s="255"/>
    </row>
    <row r="12" spans="1:5" ht="60" customHeight="1">
      <c r="A12" s="23" t="s">
        <v>53</v>
      </c>
      <c r="B12" s="255" t="s">
        <v>54</v>
      </c>
      <c r="C12" s="255"/>
      <c r="D12" s="255"/>
      <c r="E12" s="255"/>
    </row>
    <row r="13" spans="1:5" ht="75" customHeight="1">
      <c r="A13" s="23" t="s">
        <v>55</v>
      </c>
      <c r="B13" s="255" t="s">
        <v>56</v>
      </c>
      <c r="C13" s="255"/>
      <c r="D13" s="255"/>
      <c r="E13" s="255"/>
    </row>
    <row r="14" spans="1:5" s="107" customFormat="1" ht="42.75" customHeight="1">
      <c r="A14" s="211" t="s">
        <v>264</v>
      </c>
      <c r="B14" s="262" t="s">
        <v>265</v>
      </c>
      <c r="C14" s="262"/>
      <c r="D14" s="262"/>
      <c r="E14" s="262"/>
    </row>
    <row r="15" spans="1:5" s="107" customFormat="1" ht="27" customHeight="1">
      <c r="A15" s="211" t="s">
        <v>266</v>
      </c>
      <c r="B15" s="262" t="s">
        <v>267</v>
      </c>
      <c r="C15" s="262"/>
      <c r="D15" s="262"/>
      <c r="E15" s="262"/>
    </row>
    <row r="16" spans="1:5" ht="15" customHeight="1"/>
    <row r="17" spans="1:5" ht="15" customHeight="1"/>
    <row r="18" spans="1:5" ht="20.100000000000001" customHeight="1">
      <c r="A18" s="259" t="s">
        <v>57</v>
      </c>
      <c r="B18" s="259"/>
      <c r="C18" s="260"/>
      <c r="D18" s="260"/>
      <c r="E18" s="260"/>
    </row>
    <row r="19" spans="1:5" ht="20.100000000000001" customHeight="1"/>
    <row r="20" spans="1:5" ht="20.100000000000001" customHeight="1">
      <c r="A20" s="20" t="s">
        <v>58</v>
      </c>
    </row>
    <row r="21" spans="1:5" ht="20.100000000000001" customHeight="1">
      <c r="A21" s="1" t="s">
        <v>151</v>
      </c>
    </row>
    <row r="22" spans="1:5" ht="20.100000000000001" customHeight="1"/>
    <row r="23" spans="1:5" ht="20.100000000000001" customHeight="1"/>
    <row r="24" spans="1:5" ht="20.100000000000001" customHeight="1">
      <c r="B24" s="261" t="s">
        <v>9</v>
      </c>
      <c r="C24" s="261"/>
    </row>
    <row r="25" spans="1:5" ht="20.100000000000001" customHeight="1"/>
    <row r="26" spans="1:5" ht="20.100000000000001" customHeight="1">
      <c r="A26" s="20" t="s">
        <v>59</v>
      </c>
    </row>
    <row r="27" spans="1:5" ht="20.100000000000001" customHeight="1">
      <c r="A27" s="1" t="s">
        <v>60</v>
      </c>
      <c r="B27" s="1"/>
      <c r="C27" s="258"/>
      <c r="D27" s="258"/>
    </row>
    <row r="28" spans="1:5" ht="20.100000000000001" customHeight="1">
      <c r="A28" s="1" t="s">
        <v>61</v>
      </c>
      <c r="B28" s="1"/>
      <c r="C28" s="257"/>
      <c r="D28" s="257"/>
    </row>
    <row r="29" spans="1:5" ht="20.100000000000001" customHeight="1">
      <c r="A29" s="1" t="s">
        <v>62</v>
      </c>
      <c r="B29" s="1"/>
      <c r="C29" s="258"/>
      <c r="D29" s="258"/>
      <c r="E29" s="25" t="s">
        <v>63</v>
      </c>
    </row>
  </sheetData>
  <mergeCells count="16">
    <mergeCell ref="C28:D28"/>
    <mergeCell ref="C29:D29"/>
    <mergeCell ref="B12:E12"/>
    <mergeCell ref="B13:E13"/>
    <mergeCell ref="A18:B18"/>
    <mergeCell ref="C18:E18"/>
    <mergeCell ref="B24:C24"/>
    <mergeCell ref="C27:D27"/>
    <mergeCell ref="B14:E14"/>
    <mergeCell ref="B15:E15"/>
    <mergeCell ref="B11:E11"/>
    <mergeCell ref="A3:E3"/>
    <mergeCell ref="A5:E5"/>
    <mergeCell ref="B8:E8"/>
    <mergeCell ref="B9:E9"/>
    <mergeCell ref="B10:E10"/>
  </mergeCells>
  <phoneticPr fontId="2"/>
  <printOptions horizontalCentered="1"/>
  <pageMargins left="0.59055118110236227" right="0.59055118110236227" top="0.78740157480314965" bottom="0.59055118110236227" header="0.19685039370078741" footer="0.19685039370078741"/>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E32"/>
  <sheetViews>
    <sheetView showGridLines="0" topLeftCell="A7" workbookViewId="0">
      <selection activeCell="A14" sqref="A14:XFD14"/>
    </sheetView>
  </sheetViews>
  <sheetFormatPr defaultRowHeight="13.5"/>
  <cols>
    <col min="1" max="1" width="3.125" style="20" customWidth="1"/>
    <col min="2" max="2" width="10.625" style="20" customWidth="1"/>
    <col min="3" max="4" width="15.625" style="20" customWidth="1"/>
    <col min="5" max="5" width="37.625" style="20" customWidth="1"/>
    <col min="6" max="16384" width="9" style="20"/>
  </cols>
  <sheetData>
    <row r="1" spans="1:5" ht="30" customHeight="1">
      <c r="E1" s="2" t="s">
        <v>64</v>
      </c>
    </row>
    <row r="2" spans="1:5" ht="30" customHeight="1"/>
    <row r="3" spans="1:5" ht="20.100000000000001" customHeight="1">
      <c r="A3" s="20" t="s">
        <v>65</v>
      </c>
    </row>
    <row r="4" spans="1:5" ht="30" customHeight="1"/>
    <row r="5" spans="1:5" ht="30" customHeight="1">
      <c r="A5" s="256" t="s">
        <v>66</v>
      </c>
      <c r="B5" s="256"/>
      <c r="C5" s="256"/>
      <c r="D5" s="256"/>
      <c r="E5" s="256"/>
    </row>
    <row r="6" spans="1:5" ht="30" customHeight="1"/>
    <row r="7" spans="1:5" ht="30" customHeight="1">
      <c r="A7" s="255" t="s">
        <v>67</v>
      </c>
      <c r="B7" s="255"/>
      <c r="C7" s="255"/>
      <c r="D7" s="255"/>
      <c r="E7" s="255"/>
    </row>
    <row r="8" spans="1:5" ht="15" customHeight="1"/>
    <row r="9" spans="1:5" ht="15" customHeight="1"/>
    <row r="10" spans="1:5" ht="15" customHeight="1">
      <c r="A10" s="23" t="s">
        <v>45</v>
      </c>
      <c r="B10" s="255" t="s">
        <v>68</v>
      </c>
      <c r="C10" s="255"/>
      <c r="D10" s="255"/>
      <c r="E10" s="255"/>
    </row>
    <row r="11" spans="1:5" ht="15" customHeight="1">
      <c r="A11" s="23"/>
      <c r="B11" s="24"/>
      <c r="C11" s="24"/>
      <c r="D11" s="24"/>
      <c r="E11" s="24"/>
    </row>
    <row r="12" spans="1:5" ht="45" customHeight="1">
      <c r="A12" s="23" t="s">
        <v>47</v>
      </c>
      <c r="B12" s="255" t="s">
        <v>69</v>
      </c>
      <c r="C12" s="255"/>
      <c r="D12" s="255"/>
      <c r="E12" s="255"/>
    </row>
    <row r="13" spans="1:5" ht="45" customHeight="1">
      <c r="A13" s="23" t="s">
        <v>49</v>
      </c>
      <c r="B13" s="255" t="s">
        <v>70</v>
      </c>
      <c r="C13" s="255"/>
      <c r="D13" s="255"/>
      <c r="E13" s="255"/>
    </row>
    <row r="14" spans="1:5" ht="30" customHeight="1">
      <c r="A14" s="23" t="s">
        <v>51</v>
      </c>
      <c r="B14" s="255" t="s">
        <v>71</v>
      </c>
      <c r="C14" s="255"/>
      <c r="D14" s="255"/>
      <c r="E14" s="255"/>
    </row>
    <row r="15" spans="1:5" ht="60" customHeight="1">
      <c r="A15" s="23" t="s">
        <v>53</v>
      </c>
      <c r="B15" s="255" t="s">
        <v>72</v>
      </c>
      <c r="C15" s="255"/>
      <c r="D15" s="255"/>
      <c r="E15" s="255"/>
    </row>
    <row r="16" spans="1:5" ht="75" customHeight="1">
      <c r="A16" s="23" t="s">
        <v>55</v>
      </c>
      <c r="B16" s="255" t="s">
        <v>73</v>
      </c>
      <c r="C16" s="255"/>
      <c r="D16" s="255"/>
      <c r="E16" s="255"/>
    </row>
    <row r="17" spans="1:5" s="107" customFormat="1" ht="42.75" customHeight="1">
      <c r="A17" s="211" t="s">
        <v>264</v>
      </c>
      <c r="B17" s="262" t="s">
        <v>265</v>
      </c>
      <c r="C17" s="262"/>
      <c r="D17" s="262"/>
      <c r="E17" s="262"/>
    </row>
    <row r="18" spans="1:5" s="107" customFormat="1" ht="27" customHeight="1">
      <c r="A18" s="211" t="s">
        <v>266</v>
      </c>
      <c r="B18" s="262" t="s">
        <v>267</v>
      </c>
      <c r="C18" s="262"/>
      <c r="D18" s="262"/>
      <c r="E18" s="262"/>
    </row>
    <row r="19" spans="1:5" ht="15" customHeight="1"/>
    <row r="20" spans="1:5" ht="15" customHeight="1"/>
    <row r="21" spans="1:5" ht="20.100000000000001" customHeight="1">
      <c r="B21" s="261" t="s">
        <v>9</v>
      </c>
      <c r="C21" s="261"/>
    </row>
    <row r="22" spans="1:5" ht="20.100000000000001" customHeight="1"/>
    <row r="23" spans="1:5" ht="20.100000000000001" customHeight="1">
      <c r="A23" s="26" t="s">
        <v>74</v>
      </c>
      <c r="B23" s="26"/>
      <c r="C23" s="26"/>
      <c r="D23" s="26"/>
      <c r="E23" s="26"/>
    </row>
    <row r="24" spans="1:5" ht="20.100000000000001" customHeight="1"/>
    <row r="25" spans="1:5" ht="20.100000000000001" customHeight="1">
      <c r="A25" s="26" t="s">
        <v>75</v>
      </c>
      <c r="B25" s="26"/>
      <c r="C25" s="259"/>
      <c r="D25" s="259"/>
    </row>
    <row r="26" spans="1:5" ht="20.100000000000001" customHeight="1"/>
    <row r="27" spans="1:5" ht="20.100000000000001" customHeight="1">
      <c r="A27" s="259" t="s">
        <v>76</v>
      </c>
      <c r="B27" s="259"/>
      <c r="C27" s="260"/>
      <c r="D27" s="260"/>
      <c r="E27" s="260"/>
    </row>
    <row r="28" spans="1:5" ht="20.100000000000001" customHeight="1"/>
    <row r="29" spans="1:5" ht="20.100000000000001" customHeight="1">
      <c r="A29" s="20" t="s">
        <v>77</v>
      </c>
    </row>
    <row r="30" spans="1:5" ht="20.100000000000001" customHeight="1">
      <c r="A30" s="1" t="s">
        <v>60</v>
      </c>
      <c r="B30" s="1"/>
      <c r="C30" s="258"/>
      <c r="D30" s="258"/>
    </row>
    <row r="31" spans="1:5" ht="20.100000000000001" customHeight="1">
      <c r="A31" s="1" t="s">
        <v>61</v>
      </c>
      <c r="B31" s="1"/>
      <c r="C31" s="257"/>
      <c r="D31" s="257"/>
    </row>
    <row r="32" spans="1:5" ht="20.100000000000001" customHeight="1">
      <c r="A32" s="1" t="s">
        <v>62</v>
      </c>
      <c r="B32" s="1"/>
      <c r="C32" s="258"/>
      <c r="D32" s="258"/>
      <c r="E32" s="25" t="s">
        <v>63</v>
      </c>
    </row>
  </sheetData>
  <mergeCells count="17">
    <mergeCell ref="C30:D30"/>
    <mergeCell ref="C31:D31"/>
    <mergeCell ref="C32:D32"/>
    <mergeCell ref="B15:E15"/>
    <mergeCell ref="B16:E16"/>
    <mergeCell ref="B21:C21"/>
    <mergeCell ref="C25:D25"/>
    <mergeCell ref="A27:B27"/>
    <mergeCell ref="C27:E27"/>
    <mergeCell ref="B17:E17"/>
    <mergeCell ref="B18:E18"/>
    <mergeCell ref="B14:E14"/>
    <mergeCell ref="A5:E5"/>
    <mergeCell ref="A7:E7"/>
    <mergeCell ref="B10:E10"/>
    <mergeCell ref="B12:E12"/>
    <mergeCell ref="B13:E13"/>
  </mergeCells>
  <phoneticPr fontId="2"/>
  <printOptions horizontalCentered="1"/>
  <pageMargins left="0.59055118110236227" right="0.59055118110236227" top="0.78740157480314965" bottom="0.59055118110236227" header="0.19685039370078741" footer="0.19685039370078741"/>
  <pageSetup paperSize="9" scale="9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59999389629810485"/>
  </sheetPr>
  <dimension ref="A1:I39"/>
  <sheetViews>
    <sheetView showGridLines="0" zoomScaleNormal="100" workbookViewId="0">
      <selection activeCell="G17" sqref="G17"/>
    </sheetView>
  </sheetViews>
  <sheetFormatPr defaultRowHeight="12"/>
  <cols>
    <col min="1" max="1" width="2.625" style="1" customWidth="1"/>
    <col min="2" max="3" width="10.625" style="1" customWidth="1"/>
    <col min="4" max="4" width="50.625" style="1" customWidth="1"/>
    <col min="5" max="5" width="10.625" style="1" customWidth="1"/>
    <col min="6" max="6" width="2.625" style="1" customWidth="1"/>
    <col min="7" max="7" width="9" style="1"/>
    <col min="8" max="8" width="9" style="81"/>
    <col min="9" max="16384" width="9" style="1"/>
  </cols>
  <sheetData>
    <row r="1" spans="1:9" ht="30" customHeight="1">
      <c r="F1" s="2" t="s">
        <v>136</v>
      </c>
      <c r="H1" s="81" t="s">
        <v>137</v>
      </c>
    </row>
    <row r="2" spans="1:9" ht="30" customHeight="1">
      <c r="A2" s="267" t="s">
        <v>137</v>
      </c>
      <c r="B2" s="267"/>
      <c r="C2" s="267"/>
      <c r="D2" s="267"/>
      <c r="E2" s="267"/>
      <c r="F2" s="267"/>
      <c r="H2" s="81" t="s">
        <v>138</v>
      </c>
    </row>
    <row r="3" spans="1:9" ht="20.100000000000001" customHeight="1">
      <c r="H3" s="81" t="s">
        <v>139</v>
      </c>
    </row>
    <row r="4" spans="1:9" ht="20.100000000000001" customHeight="1" thickBot="1">
      <c r="B4" s="82" t="s">
        <v>140</v>
      </c>
      <c r="C4" s="83"/>
      <c r="D4" s="84"/>
      <c r="E4" s="84"/>
      <c r="H4" s="81" t="s">
        <v>141</v>
      </c>
    </row>
    <row r="5" spans="1:9" ht="20.100000000000001" customHeight="1"/>
    <row r="6" spans="1:9" ht="20.100000000000001" customHeight="1" thickBot="1">
      <c r="B6" s="268" t="str">
        <f>IF(MID(A2,9,3)="下請負","下請負人名","受注者名")</f>
        <v>下請負人名</v>
      </c>
      <c r="C6" s="268"/>
      <c r="D6" s="269"/>
      <c r="E6" s="269"/>
    </row>
    <row r="7" spans="1:9" ht="20.100000000000001" customHeight="1" thickBot="1">
      <c r="H7" s="1"/>
      <c r="I7" s="81"/>
    </row>
    <row r="8" spans="1:9" ht="20.100000000000001" customHeight="1">
      <c r="B8" s="263" t="str">
        <f>LEFT(A2,4)</f>
        <v>工事目標</v>
      </c>
      <c r="C8" s="264"/>
      <c r="D8" s="85"/>
      <c r="E8" s="86"/>
    </row>
    <row r="9" spans="1:9" ht="20.100000000000001" customHeight="1">
      <c r="B9" s="87"/>
      <c r="E9" s="88"/>
    </row>
    <row r="10" spans="1:9" ht="20.100000000000001" customHeight="1">
      <c r="B10" s="89"/>
      <c r="C10" s="90"/>
      <c r="D10" s="90"/>
      <c r="E10" s="91"/>
    </row>
    <row r="11" spans="1:9" ht="20.100000000000001" customHeight="1">
      <c r="B11" s="270" t="s">
        <v>142</v>
      </c>
      <c r="C11" s="271"/>
      <c r="E11" s="88"/>
    </row>
    <row r="12" spans="1:9" ht="20.100000000000001" customHeight="1">
      <c r="B12" s="87"/>
      <c r="E12" s="88"/>
    </row>
    <row r="13" spans="1:9" ht="20.100000000000001" customHeight="1">
      <c r="B13" s="87"/>
      <c r="E13" s="88"/>
    </row>
    <row r="14" spans="1:9" ht="20.100000000000001" customHeight="1">
      <c r="B14" s="87"/>
      <c r="E14" s="88"/>
    </row>
    <row r="15" spans="1:9" ht="20.100000000000001" customHeight="1">
      <c r="B15" s="87"/>
      <c r="E15" s="88"/>
    </row>
    <row r="16" spans="1:9" ht="15" customHeight="1">
      <c r="B16" s="92"/>
      <c r="C16" s="265" t="s">
        <v>143</v>
      </c>
      <c r="D16" s="266"/>
      <c r="E16" s="93" t="str">
        <f>IF(MID($A$2,9,3)="下請負","下請負人","受注者")</f>
        <v>下請負人</v>
      </c>
    </row>
    <row r="17" spans="2:5" ht="15" customHeight="1">
      <c r="B17" s="94"/>
      <c r="C17" s="95" t="s">
        <v>144</v>
      </c>
      <c r="D17" s="96" t="s">
        <v>145</v>
      </c>
      <c r="E17" s="97" t="s">
        <v>146</v>
      </c>
    </row>
    <row r="18" spans="2:5" ht="15" customHeight="1">
      <c r="B18" s="98" t="s">
        <v>147</v>
      </c>
      <c r="C18" s="99"/>
      <c r="D18" s="100"/>
      <c r="E18" s="101"/>
    </row>
    <row r="19" spans="2:5" ht="50.1" customHeight="1" thickBot="1">
      <c r="B19" s="102" t="s">
        <v>124</v>
      </c>
      <c r="C19" s="103"/>
      <c r="D19" s="103"/>
      <c r="E19" s="104"/>
    </row>
    <row r="20" spans="2:5" ht="20.100000000000001" customHeight="1" thickBot="1"/>
    <row r="21" spans="2:5" ht="20.100000000000001" customHeight="1">
      <c r="B21" s="263" t="s">
        <v>148</v>
      </c>
      <c r="C21" s="264"/>
      <c r="D21" s="85"/>
      <c r="E21" s="86"/>
    </row>
    <row r="22" spans="2:5" ht="20.100000000000001" customHeight="1">
      <c r="B22" s="87"/>
      <c r="E22" s="88"/>
    </row>
    <row r="23" spans="2:5" ht="20.100000000000001" customHeight="1">
      <c r="B23" s="87"/>
      <c r="E23" s="88"/>
    </row>
    <row r="24" spans="2:5" ht="20.100000000000001" customHeight="1">
      <c r="B24" s="87"/>
      <c r="E24" s="88"/>
    </row>
    <row r="25" spans="2:5" ht="20.100000000000001" customHeight="1">
      <c r="B25" s="87"/>
      <c r="E25" s="88"/>
    </row>
    <row r="26" spans="2:5" ht="15" customHeight="1">
      <c r="B26" s="92"/>
      <c r="C26" s="265" t="s">
        <v>143</v>
      </c>
      <c r="D26" s="266"/>
      <c r="E26" s="93" t="str">
        <f>IF(MID($A$2,9,3)="下請負","下請負人","受注者")</f>
        <v>下請負人</v>
      </c>
    </row>
    <row r="27" spans="2:5" ht="15" customHeight="1">
      <c r="B27" s="94"/>
      <c r="C27" s="95" t="s">
        <v>144</v>
      </c>
      <c r="D27" s="96" t="s">
        <v>145</v>
      </c>
      <c r="E27" s="97" t="s">
        <v>146</v>
      </c>
    </row>
    <row r="28" spans="2:5" ht="15" customHeight="1">
      <c r="B28" s="98" t="s">
        <v>147</v>
      </c>
      <c r="C28" s="99"/>
      <c r="D28" s="100"/>
      <c r="E28" s="101"/>
    </row>
    <row r="29" spans="2:5" ht="50.1" customHeight="1" thickBot="1">
      <c r="B29" s="102" t="s">
        <v>124</v>
      </c>
      <c r="C29" s="103"/>
      <c r="D29" s="103"/>
      <c r="E29" s="104"/>
    </row>
    <row r="30" spans="2:5" ht="20.100000000000001" customHeight="1" thickBot="1"/>
    <row r="31" spans="2:5" ht="20.100000000000001" customHeight="1">
      <c r="B31" s="263" t="s">
        <v>149</v>
      </c>
      <c r="C31" s="264"/>
      <c r="D31" s="85"/>
      <c r="E31" s="86"/>
    </row>
    <row r="32" spans="2:5" ht="20.100000000000001" customHeight="1">
      <c r="B32" s="87"/>
      <c r="E32" s="88"/>
    </row>
    <row r="33" spans="2:5" ht="20.100000000000001" customHeight="1">
      <c r="B33" s="87"/>
      <c r="E33" s="88"/>
    </row>
    <row r="34" spans="2:5" ht="20.100000000000001" customHeight="1">
      <c r="B34" s="87"/>
      <c r="E34" s="88"/>
    </row>
    <row r="35" spans="2:5" ht="20.100000000000001" customHeight="1">
      <c r="B35" s="87"/>
      <c r="E35" s="88"/>
    </row>
    <row r="36" spans="2:5" ht="15" customHeight="1">
      <c r="B36" s="92"/>
      <c r="C36" s="265" t="s">
        <v>143</v>
      </c>
      <c r="D36" s="266"/>
      <c r="E36" s="93" t="str">
        <f>IF(MID($A$2,9,3)="下請負","下請負人","受注者")</f>
        <v>下請負人</v>
      </c>
    </row>
    <row r="37" spans="2:5" ht="15" customHeight="1">
      <c r="B37" s="94"/>
      <c r="C37" s="95" t="s">
        <v>144</v>
      </c>
      <c r="D37" s="96" t="s">
        <v>145</v>
      </c>
      <c r="E37" s="97" t="s">
        <v>146</v>
      </c>
    </row>
    <row r="38" spans="2:5" ht="15" customHeight="1">
      <c r="B38" s="98" t="s">
        <v>147</v>
      </c>
      <c r="C38" s="99"/>
      <c r="D38" s="100"/>
      <c r="E38" s="101"/>
    </row>
    <row r="39" spans="2:5" ht="50.1" customHeight="1" thickBot="1">
      <c r="B39" s="102" t="s">
        <v>124</v>
      </c>
      <c r="C39" s="103"/>
      <c r="D39" s="103"/>
      <c r="E39" s="104"/>
    </row>
  </sheetData>
  <mergeCells count="10">
    <mergeCell ref="B21:C21"/>
    <mergeCell ref="C26:D26"/>
    <mergeCell ref="B31:C31"/>
    <mergeCell ref="C36:D36"/>
    <mergeCell ref="A2:F2"/>
    <mergeCell ref="B6:C6"/>
    <mergeCell ref="D6:E6"/>
    <mergeCell ref="B8:C8"/>
    <mergeCell ref="B11:C11"/>
    <mergeCell ref="C16:D16"/>
  </mergeCells>
  <phoneticPr fontId="2"/>
  <dataValidations count="1">
    <dataValidation type="list" errorStyle="information" allowBlank="1" showInputMessage="1" showErrorMessage="1" error="リストボックスから選択してください。" sqref="A2:F2" xr:uid="{00000000-0002-0000-0600-000000000000}">
      <formula1>$H$1:$H$4</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15</vt:i4>
      </vt:variant>
    </vt:vector>
  </HeadingPairs>
  <TitlesOfParts>
    <vt:vector size="38" baseType="lpstr">
      <vt:lpstr>目次</vt:lpstr>
      <vt:lpstr>A-1</vt:lpstr>
      <vt:lpstr>A-2</vt:lpstr>
      <vt:lpstr>A-3</vt:lpstr>
      <vt:lpstr>A-4</vt:lpstr>
      <vt:lpstr>B-3</vt:lpstr>
      <vt:lpstr>C-1（下請負人用）</vt:lpstr>
      <vt:lpstr>C-2（対象下請負人等用）</vt:lpstr>
      <vt:lpstr>E-1(旧)</vt:lpstr>
      <vt:lpstr>C-3 (受注者用)</vt:lpstr>
      <vt:lpstr>C-4 (下請人等用)</vt:lpstr>
      <vt:lpstr>D-3</vt:lpstr>
      <vt:lpstr>E-1</vt:lpstr>
      <vt:lpstr>F-1</vt:lpstr>
      <vt:lpstr>G-1（税込）</vt:lpstr>
      <vt:lpstr>G-2(下請負用)</vt:lpstr>
      <vt:lpstr>G-2 (税抜)</vt:lpstr>
      <vt:lpstr>I-1</vt:lpstr>
      <vt:lpstr>K-1</vt:lpstr>
      <vt:lpstr>L-1</vt:lpstr>
      <vt:lpstr>S-1</vt:lpstr>
      <vt:lpstr>S-2</vt:lpstr>
      <vt:lpstr>K-1 (2)</vt:lpstr>
      <vt:lpstr>'A-2'!Print_Area</vt:lpstr>
      <vt:lpstr>'A-3'!Print_Area</vt:lpstr>
      <vt:lpstr>'B-3'!Print_Area</vt:lpstr>
      <vt:lpstr>'D-3'!Print_Area</vt:lpstr>
      <vt:lpstr>'E-1'!Print_Area</vt:lpstr>
      <vt:lpstr>'E-1(旧)'!Print_Area</vt:lpstr>
      <vt:lpstr>'F-1'!Print_Area</vt:lpstr>
      <vt:lpstr>'G-1（税込）'!Print_Area</vt:lpstr>
      <vt:lpstr>'G-2 (税抜)'!Print_Area</vt:lpstr>
      <vt:lpstr>'G-2(下請負用)'!Print_Area</vt:lpstr>
      <vt:lpstr>'I-1'!Print_Area</vt:lpstr>
      <vt:lpstr>'K-1'!Print_Area</vt:lpstr>
      <vt:lpstr>'L-1'!Print_Area</vt:lpstr>
      <vt:lpstr>'S-1'!Print_Area</vt:lpstr>
      <vt:lpstr>目次!Print_Area</vt:lpstr>
    </vt:vector>
  </TitlesOfParts>
  <Company>阪神高速技術株式会社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阪神高速技術株式会社</dc:creator>
  <cp:lastModifiedBy>谷澤　史朗</cp:lastModifiedBy>
  <cp:lastPrinted>2025-01-30T00:41:20Z</cp:lastPrinted>
  <dcterms:created xsi:type="dcterms:W3CDTF">2018-12-03T01:22:34Z</dcterms:created>
  <dcterms:modified xsi:type="dcterms:W3CDTF">2025-01-30T00:49:37Z</dcterms:modified>
</cp:coreProperties>
</file>